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op\Desktop\HORARIOS WEB 2021\"/>
    </mc:Choice>
  </mc:AlternateContent>
  <bookViews>
    <workbookView xWindow="0" yWindow="465" windowWidth="23265" windowHeight="12585" activeTab="1"/>
  </bookViews>
  <sheets>
    <sheet name="Criterios de elaboración" sheetId="2" state="hidden" r:id="rId1"/>
    <sheet name="Horarios" sheetId="1" r:id="rId2"/>
    <sheet name="Hoja1" sheetId="6" state="hidden" r:id="rId3"/>
    <sheet name="Aux" sheetId="3"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2" i="1" l="1"/>
  <c r="I201" i="1"/>
  <c r="I200" i="1"/>
  <c r="I199" i="1"/>
  <c r="I198" i="1"/>
  <c r="I197" i="1"/>
  <c r="I196" i="1"/>
  <c r="I195" i="1"/>
  <c r="I194" i="1"/>
  <c r="I193" i="1"/>
  <c r="I192" i="1"/>
  <c r="I191" i="1"/>
  <c r="I190" i="1"/>
  <c r="I189" i="1"/>
  <c r="I184" i="1"/>
  <c r="I183" i="1"/>
  <c r="I182" i="1"/>
  <c r="I181" i="1"/>
  <c r="I180" i="1"/>
  <c r="I179" i="1"/>
  <c r="I178" i="1"/>
  <c r="I177" i="1"/>
  <c r="I176" i="1"/>
  <c r="I175" i="1"/>
  <c r="I174" i="1"/>
  <c r="I173" i="1"/>
  <c r="I172" i="1"/>
  <c r="I171" i="1"/>
  <c r="I166" i="1"/>
  <c r="I165" i="1"/>
  <c r="I164" i="1"/>
  <c r="I163" i="1"/>
  <c r="I162" i="1"/>
  <c r="I161" i="1"/>
  <c r="I160" i="1"/>
  <c r="I159" i="1"/>
  <c r="I158" i="1"/>
  <c r="I157" i="1"/>
  <c r="I156" i="1"/>
  <c r="I155" i="1"/>
  <c r="I154" i="1"/>
  <c r="I153" i="1"/>
  <c r="I148" i="1"/>
  <c r="I147" i="1"/>
  <c r="I146" i="1"/>
  <c r="I145" i="1"/>
  <c r="I144" i="1"/>
  <c r="I143" i="1"/>
  <c r="I142" i="1"/>
  <c r="I141" i="1"/>
  <c r="I140" i="1"/>
  <c r="I139" i="1"/>
  <c r="I138" i="1"/>
  <c r="I137" i="1"/>
  <c r="I136" i="1"/>
  <c r="I135" i="1"/>
  <c r="I130" i="1"/>
  <c r="I129" i="1"/>
  <c r="I128" i="1"/>
  <c r="I127" i="1"/>
  <c r="I126" i="1"/>
  <c r="I125" i="1"/>
  <c r="I124" i="1"/>
  <c r="I123" i="1"/>
  <c r="I122" i="1"/>
  <c r="I121" i="1"/>
  <c r="I120" i="1"/>
  <c r="I119" i="1"/>
  <c r="I118" i="1"/>
  <c r="I117" i="1"/>
  <c r="I112" i="1"/>
  <c r="I111" i="1"/>
  <c r="I110" i="1"/>
  <c r="I109" i="1"/>
  <c r="I108" i="1"/>
  <c r="I107" i="1"/>
  <c r="I106" i="1"/>
  <c r="I105" i="1"/>
  <c r="I104" i="1"/>
  <c r="I103" i="1"/>
  <c r="I102" i="1"/>
  <c r="I101" i="1"/>
  <c r="I100" i="1"/>
  <c r="I99" i="1"/>
  <c r="I94" i="1"/>
  <c r="I93" i="1"/>
  <c r="I92" i="1"/>
  <c r="I91" i="1"/>
  <c r="I90" i="1"/>
  <c r="I89" i="1"/>
  <c r="I88" i="1"/>
  <c r="I87" i="1"/>
  <c r="I86" i="1"/>
  <c r="I85" i="1"/>
  <c r="I84" i="1"/>
  <c r="I83" i="1"/>
  <c r="I82" i="1"/>
  <c r="I81" i="1"/>
  <c r="I76" i="1"/>
  <c r="I75" i="1"/>
  <c r="I74" i="1"/>
  <c r="I73" i="1"/>
  <c r="I72" i="1"/>
  <c r="I71" i="1"/>
  <c r="I70" i="1"/>
  <c r="I69" i="1"/>
  <c r="I68" i="1"/>
  <c r="I67" i="1"/>
  <c r="I66" i="1"/>
  <c r="I65" i="1"/>
  <c r="I64" i="1"/>
  <c r="I63" i="1"/>
  <c r="I58" i="1"/>
  <c r="I57" i="1"/>
  <c r="I56" i="1"/>
  <c r="I55" i="1"/>
  <c r="I54" i="1"/>
  <c r="I53" i="1"/>
  <c r="I52" i="1"/>
  <c r="I51" i="1"/>
  <c r="I50" i="1"/>
  <c r="I49" i="1"/>
  <c r="I48" i="1"/>
  <c r="I47" i="1"/>
  <c r="I46" i="1"/>
  <c r="I45" i="1"/>
  <c r="I40" i="1"/>
  <c r="I39" i="1"/>
  <c r="I38" i="1"/>
  <c r="I37" i="1"/>
  <c r="I36" i="1"/>
  <c r="I35" i="1"/>
  <c r="I34" i="1"/>
  <c r="I33" i="1"/>
  <c r="I32" i="1"/>
  <c r="I31" i="1"/>
  <c r="I30" i="1"/>
  <c r="I29" i="1"/>
  <c r="I28" i="1"/>
  <c r="I27" i="1"/>
  <c r="I22" i="1"/>
  <c r="I21" i="1"/>
  <c r="I20" i="1"/>
  <c r="I19" i="1"/>
  <c r="I18" i="1"/>
  <c r="I17" i="1"/>
  <c r="I16" i="1"/>
  <c r="I15" i="1"/>
  <c r="I14" i="1"/>
  <c r="I13" i="1"/>
  <c r="I12" i="1"/>
  <c r="I11" i="1"/>
  <c r="I10" i="1"/>
  <c r="I9" i="1"/>
  <c r="BK742" i="1" l="1"/>
  <c r="BJ742" i="1"/>
  <c r="AS742" i="1"/>
  <c r="AR742" i="1"/>
  <c r="BK741" i="1"/>
  <c r="BJ741" i="1"/>
  <c r="AS741" i="1"/>
  <c r="AR741" i="1"/>
  <c r="BK740" i="1"/>
  <c r="BJ740" i="1"/>
  <c r="AS740" i="1"/>
  <c r="AR740" i="1"/>
  <c r="BK739" i="1"/>
  <c r="BJ739" i="1"/>
  <c r="AS739" i="1"/>
  <c r="AR739" i="1"/>
  <c r="BK738" i="1"/>
  <c r="BJ738" i="1"/>
  <c r="AS738" i="1"/>
  <c r="AR738" i="1"/>
  <c r="BK737" i="1"/>
  <c r="BJ737" i="1"/>
  <c r="AS737" i="1"/>
  <c r="AR737" i="1"/>
  <c r="BK736" i="1"/>
  <c r="BJ736" i="1"/>
  <c r="AS736" i="1"/>
  <c r="AR736" i="1"/>
  <c r="BK735" i="1"/>
  <c r="BJ735" i="1"/>
  <c r="AS735" i="1"/>
  <c r="AR735" i="1"/>
  <c r="BK734" i="1"/>
  <c r="BJ734" i="1"/>
  <c r="AS734" i="1"/>
  <c r="AR734" i="1"/>
  <c r="BK733" i="1"/>
  <c r="BJ733" i="1"/>
  <c r="AS733" i="1"/>
  <c r="AR733" i="1"/>
  <c r="BK732" i="1"/>
  <c r="BJ732" i="1"/>
  <c r="AS732" i="1"/>
  <c r="AR732" i="1"/>
  <c r="BK731" i="1"/>
  <c r="BJ731" i="1"/>
  <c r="AS731" i="1"/>
  <c r="AR731" i="1"/>
  <c r="BK730" i="1"/>
  <c r="BJ730" i="1"/>
  <c r="AS730" i="1"/>
  <c r="AR730" i="1"/>
  <c r="BK729" i="1"/>
  <c r="BJ729" i="1"/>
  <c r="AS729" i="1"/>
  <c r="AR729" i="1"/>
  <c r="BK724" i="1"/>
  <c r="BJ724" i="1"/>
  <c r="AS724" i="1"/>
  <c r="AR724" i="1"/>
  <c r="BK723" i="1"/>
  <c r="BJ723" i="1"/>
  <c r="AS723" i="1"/>
  <c r="AR723" i="1"/>
  <c r="BK722" i="1"/>
  <c r="BJ722" i="1"/>
  <c r="AS722" i="1"/>
  <c r="AR722" i="1"/>
  <c r="BK721" i="1"/>
  <c r="BJ721" i="1"/>
  <c r="AS721" i="1"/>
  <c r="AR721" i="1"/>
  <c r="BK720" i="1"/>
  <c r="BJ720" i="1"/>
  <c r="AS720" i="1"/>
  <c r="AR720" i="1"/>
  <c r="BK719" i="1"/>
  <c r="BJ719" i="1"/>
  <c r="AS719" i="1"/>
  <c r="AR719" i="1"/>
  <c r="BK718" i="1"/>
  <c r="BJ718" i="1"/>
  <c r="AS718" i="1"/>
  <c r="AR718" i="1"/>
  <c r="BK717" i="1"/>
  <c r="BJ717" i="1"/>
  <c r="AS717" i="1"/>
  <c r="AR717" i="1"/>
  <c r="BK716" i="1"/>
  <c r="BJ716" i="1"/>
  <c r="AS716" i="1"/>
  <c r="AR716" i="1"/>
  <c r="BK715" i="1"/>
  <c r="BJ715" i="1"/>
  <c r="AS715" i="1"/>
  <c r="AR715" i="1"/>
  <c r="BK714" i="1"/>
  <c r="BJ714" i="1"/>
  <c r="AS714" i="1"/>
  <c r="AR714" i="1"/>
  <c r="BK713" i="1"/>
  <c r="BJ713" i="1"/>
  <c r="AS713" i="1"/>
  <c r="AR713" i="1"/>
  <c r="BK712" i="1"/>
  <c r="BJ712" i="1"/>
  <c r="AS712" i="1"/>
  <c r="AR712" i="1"/>
  <c r="BK711" i="1"/>
  <c r="BJ711" i="1"/>
  <c r="AS711" i="1"/>
  <c r="AR711" i="1"/>
  <c r="BK706" i="1"/>
  <c r="BJ706" i="1"/>
  <c r="AS706" i="1"/>
  <c r="AR706" i="1"/>
  <c r="BK705" i="1"/>
  <c r="BJ705" i="1"/>
  <c r="AS705" i="1"/>
  <c r="AR705" i="1"/>
  <c r="BK704" i="1"/>
  <c r="BJ704" i="1"/>
  <c r="AS704" i="1"/>
  <c r="AR704" i="1"/>
  <c r="BK703" i="1"/>
  <c r="BJ703" i="1"/>
  <c r="AS703" i="1"/>
  <c r="AR703" i="1"/>
  <c r="BK702" i="1"/>
  <c r="BJ702" i="1"/>
  <c r="AS702" i="1"/>
  <c r="AR702" i="1"/>
  <c r="BK701" i="1"/>
  <c r="BJ701" i="1"/>
  <c r="AS701" i="1"/>
  <c r="AR701" i="1"/>
  <c r="BK700" i="1"/>
  <c r="BJ700" i="1"/>
  <c r="AS700" i="1"/>
  <c r="AR700" i="1"/>
  <c r="BK699" i="1"/>
  <c r="BJ699" i="1"/>
  <c r="AS699" i="1"/>
  <c r="AR699" i="1"/>
  <c r="BK698" i="1"/>
  <c r="BJ698" i="1"/>
  <c r="AS698" i="1"/>
  <c r="AR698" i="1"/>
  <c r="BK697" i="1"/>
  <c r="BJ697" i="1"/>
  <c r="AS697" i="1"/>
  <c r="AR697" i="1"/>
  <c r="BK696" i="1"/>
  <c r="BJ696" i="1"/>
  <c r="AS696" i="1"/>
  <c r="AR696" i="1"/>
  <c r="BK695" i="1"/>
  <c r="BJ695" i="1"/>
  <c r="AS695" i="1"/>
  <c r="AR695" i="1"/>
  <c r="BK694" i="1"/>
  <c r="BJ694" i="1"/>
  <c r="AS694" i="1"/>
  <c r="AR694" i="1"/>
  <c r="BK693" i="1"/>
  <c r="BJ693" i="1"/>
  <c r="AS693" i="1"/>
  <c r="AR693" i="1"/>
  <c r="BK688" i="1"/>
  <c r="BJ688" i="1"/>
  <c r="AS688" i="1"/>
  <c r="AR688" i="1"/>
  <c r="BK687" i="1"/>
  <c r="BJ687" i="1"/>
  <c r="AS687" i="1"/>
  <c r="AR687" i="1"/>
  <c r="BK686" i="1"/>
  <c r="BJ686" i="1"/>
  <c r="AS686" i="1"/>
  <c r="AR686" i="1"/>
  <c r="BK685" i="1"/>
  <c r="BJ685" i="1"/>
  <c r="AS685" i="1"/>
  <c r="AR685" i="1"/>
  <c r="BK684" i="1"/>
  <c r="BJ684" i="1"/>
  <c r="AS684" i="1"/>
  <c r="AR684" i="1"/>
  <c r="BK683" i="1"/>
  <c r="BJ683" i="1"/>
  <c r="AS683" i="1"/>
  <c r="AR683" i="1"/>
  <c r="BK682" i="1"/>
  <c r="BJ682" i="1"/>
  <c r="AS682" i="1"/>
  <c r="AR682" i="1"/>
  <c r="BK681" i="1"/>
  <c r="BJ681" i="1"/>
  <c r="AS681" i="1"/>
  <c r="AR681" i="1"/>
  <c r="BK680" i="1"/>
  <c r="BJ680" i="1"/>
  <c r="AS680" i="1"/>
  <c r="AR680" i="1"/>
  <c r="BK679" i="1"/>
  <c r="BJ679" i="1"/>
  <c r="AS679" i="1"/>
  <c r="AR679" i="1"/>
  <c r="BK678" i="1"/>
  <c r="BJ678" i="1"/>
  <c r="AS678" i="1"/>
  <c r="AR678" i="1"/>
  <c r="BK677" i="1"/>
  <c r="BJ677" i="1"/>
  <c r="AS677" i="1"/>
  <c r="AR677" i="1"/>
  <c r="BK676" i="1"/>
  <c r="BJ676" i="1"/>
  <c r="AS676" i="1"/>
  <c r="AR676" i="1"/>
  <c r="BK675" i="1"/>
  <c r="BJ675" i="1"/>
  <c r="AS675" i="1"/>
  <c r="AR675" i="1"/>
  <c r="BK670" i="1"/>
  <c r="BJ670" i="1"/>
  <c r="AS670" i="1"/>
  <c r="AR670" i="1"/>
  <c r="BK669" i="1"/>
  <c r="BJ669" i="1"/>
  <c r="AS669" i="1"/>
  <c r="AR669" i="1"/>
  <c r="BK668" i="1"/>
  <c r="BJ668" i="1"/>
  <c r="AS668" i="1"/>
  <c r="AR668" i="1"/>
  <c r="BK667" i="1"/>
  <c r="BJ667" i="1"/>
  <c r="AS667" i="1"/>
  <c r="AR667" i="1"/>
  <c r="BK666" i="1"/>
  <c r="BJ666" i="1"/>
  <c r="AS666" i="1"/>
  <c r="AR666" i="1"/>
  <c r="BK665" i="1"/>
  <c r="BJ665" i="1"/>
  <c r="AS665" i="1"/>
  <c r="AR665" i="1"/>
  <c r="BK664" i="1"/>
  <c r="BJ664" i="1"/>
  <c r="AS664" i="1"/>
  <c r="AR664" i="1"/>
  <c r="BK663" i="1"/>
  <c r="BJ663" i="1"/>
  <c r="AS663" i="1"/>
  <c r="AR663" i="1"/>
  <c r="BK662" i="1"/>
  <c r="BJ662" i="1"/>
  <c r="AS662" i="1"/>
  <c r="AR662" i="1"/>
  <c r="BK661" i="1"/>
  <c r="BJ661" i="1"/>
  <c r="AS661" i="1"/>
  <c r="AR661" i="1"/>
  <c r="BK660" i="1"/>
  <c r="BJ660" i="1"/>
  <c r="AS660" i="1"/>
  <c r="AR660" i="1"/>
  <c r="BK659" i="1"/>
  <c r="BJ659" i="1"/>
  <c r="AS659" i="1"/>
  <c r="AR659" i="1"/>
  <c r="BK658" i="1"/>
  <c r="BJ658" i="1"/>
  <c r="AS658" i="1"/>
  <c r="AR658" i="1"/>
  <c r="BK657" i="1"/>
  <c r="BJ657" i="1"/>
  <c r="AS657" i="1"/>
  <c r="AR657" i="1"/>
  <c r="BK652" i="1"/>
  <c r="BJ652" i="1"/>
  <c r="AS652" i="1"/>
  <c r="AR652" i="1"/>
  <c r="BK651" i="1"/>
  <c r="BJ651" i="1"/>
  <c r="AS651" i="1"/>
  <c r="AR651" i="1"/>
  <c r="BK650" i="1"/>
  <c r="BJ650" i="1"/>
  <c r="AS650" i="1"/>
  <c r="AR650" i="1"/>
  <c r="BK649" i="1"/>
  <c r="BJ649" i="1"/>
  <c r="AS649" i="1"/>
  <c r="AR649" i="1"/>
  <c r="BK648" i="1"/>
  <c r="BJ648" i="1"/>
  <c r="AS648" i="1"/>
  <c r="AR648" i="1"/>
  <c r="BK647" i="1"/>
  <c r="BJ647" i="1"/>
  <c r="AS647" i="1"/>
  <c r="AR647" i="1"/>
  <c r="BK646" i="1"/>
  <c r="BJ646" i="1"/>
  <c r="AS646" i="1"/>
  <c r="AR646" i="1"/>
  <c r="BK645" i="1"/>
  <c r="BJ645" i="1"/>
  <c r="AS645" i="1"/>
  <c r="AR645" i="1"/>
  <c r="BK644" i="1"/>
  <c r="BJ644" i="1"/>
  <c r="AS644" i="1"/>
  <c r="AR644" i="1"/>
  <c r="BK643" i="1"/>
  <c r="BJ643" i="1"/>
  <c r="AS643" i="1"/>
  <c r="AR643" i="1"/>
  <c r="BK642" i="1"/>
  <c r="BJ642" i="1"/>
  <c r="AS642" i="1"/>
  <c r="AR642" i="1"/>
  <c r="BK641" i="1"/>
  <c r="BJ641" i="1"/>
  <c r="AS641" i="1"/>
  <c r="AR641" i="1"/>
  <c r="BK640" i="1"/>
  <c r="BJ640" i="1"/>
  <c r="AS640" i="1"/>
  <c r="AR640" i="1"/>
  <c r="BK639" i="1"/>
  <c r="BJ639" i="1"/>
  <c r="AS639" i="1"/>
  <c r="AR639" i="1"/>
  <c r="BK634" i="1"/>
  <c r="BJ634" i="1"/>
  <c r="AS634" i="1"/>
  <c r="AR634" i="1"/>
  <c r="BK633" i="1"/>
  <c r="BJ633" i="1"/>
  <c r="AS633" i="1"/>
  <c r="AR633" i="1"/>
  <c r="BK632" i="1"/>
  <c r="BJ632" i="1"/>
  <c r="AS632" i="1"/>
  <c r="AR632" i="1"/>
  <c r="BK631" i="1"/>
  <c r="BJ631" i="1"/>
  <c r="AS631" i="1"/>
  <c r="AR631" i="1"/>
  <c r="BK630" i="1"/>
  <c r="BJ630" i="1"/>
  <c r="AS630" i="1"/>
  <c r="AR630" i="1"/>
  <c r="BK629" i="1"/>
  <c r="BJ629" i="1"/>
  <c r="AS629" i="1"/>
  <c r="AR629" i="1"/>
  <c r="BK628" i="1"/>
  <c r="BJ628" i="1"/>
  <c r="AS628" i="1"/>
  <c r="AR628" i="1"/>
  <c r="BK627" i="1"/>
  <c r="BJ627" i="1"/>
  <c r="AS627" i="1"/>
  <c r="AR627" i="1"/>
  <c r="BK626" i="1"/>
  <c r="BJ626" i="1"/>
  <c r="AS626" i="1"/>
  <c r="AR626" i="1"/>
  <c r="BK625" i="1"/>
  <c r="BJ625" i="1"/>
  <c r="AS625" i="1"/>
  <c r="AR625" i="1"/>
  <c r="BK624" i="1"/>
  <c r="BJ624" i="1"/>
  <c r="AS624" i="1"/>
  <c r="AR624" i="1"/>
  <c r="BK623" i="1"/>
  <c r="BJ623" i="1"/>
  <c r="AS623" i="1"/>
  <c r="AR623" i="1"/>
  <c r="BK622" i="1"/>
  <c r="BJ622" i="1"/>
  <c r="AS622" i="1"/>
  <c r="AR622" i="1"/>
  <c r="BK621" i="1"/>
  <c r="BJ621" i="1"/>
  <c r="AS621" i="1"/>
  <c r="AR621" i="1"/>
  <c r="BK616" i="1"/>
  <c r="BJ616" i="1"/>
  <c r="AS616" i="1"/>
  <c r="AR616" i="1"/>
  <c r="BK615" i="1"/>
  <c r="BJ615" i="1"/>
  <c r="AS615" i="1"/>
  <c r="AR615" i="1"/>
  <c r="BK614" i="1"/>
  <c r="BJ614" i="1"/>
  <c r="AS614" i="1"/>
  <c r="AR614" i="1"/>
  <c r="BK613" i="1"/>
  <c r="BJ613" i="1"/>
  <c r="AS613" i="1"/>
  <c r="AR613" i="1"/>
  <c r="BK612" i="1"/>
  <c r="BJ612" i="1"/>
  <c r="AS612" i="1"/>
  <c r="AR612" i="1"/>
  <c r="BK611" i="1"/>
  <c r="BJ611" i="1"/>
  <c r="AS611" i="1"/>
  <c r="AR611" i="1"/>
  <c r="BK610" i="1"/>
  <c r="BJ610" i="1"/>
  <c r="AS610" i="1"/>
  <c r="AR610" i="1"/>
  <c r="BK609" i="1"/>
  <c r="BJ609" i="1"/>
  <c r="AS609" i="1"/>
  <c r="AR609" i="1"/>
  <c r="BK608" i="1"/>
  <c r="BJ608" i="1"/>
  <c r="AS608" i="1"/>
  <c r="AR608" i="1"/>
  <c r="BK607" i="1"/>
  <c r="BJ607" i="1"/>
  <c r="AS607" i="1"/>
  <c r="AR607" i="1"/>
  <c r="BK606" i="1"/>
  <c r="BJ606" i="1"/>
  <c r="AS606" i="1"/>
  <c r="AR606" i="1"/>
  <c r="BK605" i="1"/>
  <c r="BJ605" i="1"/>
  <c r="AS605" i="1"/>
  <c r="AR605" i="1"/>
  <c r="BK604" i="1"/>
  <c r="BJ604" i="1"/>
  <c r="AS604" i="1"/>
  <c r="AR604" i="1"/>
  <c r="BK603" i="1"/>
  <c r="BJ603" i="1"/>
  <c r="AS603" i="1"/>
  <c r="AR603" i="1"/>
  <c r="BK598" i="1"/>
  <c r="BJ598" i="1"/>
  <c r="AS598" i="1"/>
  <c r="AR598" i="1"/>
  <c r="BK597" i="1"/>
  <c r="BJ597" i="1"/>
  <c r="AS597" i="1"/>
  <c r="AR597" i="1"/>
  <c r="BK596" i="1"/>
  <c r="BJ596" i="1"/>
  <c r="AS596" i="1"/>
  <c r="AR596" i="1"/>
  <c r="BK595" i="1"/>
  <c r="BJ595" i="1"/>
  <c r="AS595" i="1"/>
  <c r="AR595" i="1"/>
  <c r="BK594" i="1"/>
  <c r="BJ594" i="1"/>
  <c r="AS594" i="1"/>
  <c r="AR594" i="1"/>
  <c r="BK593" i="1"/>
  <c r="BJ593" i="1"/>
  <c r="AS593" i="1"/>
  <c r="AR593" i="1"/>
  <c r="BK592" i="1"/>
  <c r="BJ592" i="1"/>
  <c r="AS592" i="1"/>
  <c r="AR592" i="1"/>
  <c r="BK591" i="1"/>
  <c r="BJ591" i="1"/>
  <c r="AS591" i="1"/>
  <c r="AR591" i="1"/>
  <c r="BK590" i="1"/>
  <c r="BJ590" i="1"/>
  <c r="AS590" i="1"/>
  <c r="AR590" i="1"/>
  <c r="BK589" i="1"/>
  <c r="BJ589" i="1"/>
  <c r="AS589" i="1"/>
  <c r="AR589" i="1"/>
  <c r="BK588" i="1"/>
  <c r="BJ588" i="1"/>
  <c r="AS588" i="1"/>
  <c r="AR588" i="1"/>
  <c r="BK587" i="1"/>
  <c r="BJ587" i="1"/>
  <c r="AS587" i="1"/>
  <c r="AR587" i="1"/>
  <c r="BK586" i="1"/>
  <c r="BJ586" i="1"/>
  <c r="AS586" i="1"/>
  <c r="AR586" i="1"/>
  <c r="BK585" i="1"/>
  <c r="BJ585" i="1"/>
  <c r="AS585" i="1"/>
  <c r="AR585" i="1"/>
  <c r="BK580" i="1"/>
  <c r="BJ580" i="1"/>
  <c r="AS580" i="1"/>
  <c r="AR580" i="1"/>
  <c r="BK579" i="1"/>
  <c r="BJ579" i="1"/>
  <c r="AS579" i="1"/>
  <c r="AR579" i="1"/>
  <c r="BK578" i="1"/>
  <c r="BJ578" i="1"/>
  <c r="AS578" i="1"/>
  <c r="AR578" i="1"/>
  <c r="BK577" i="1"/>
  <c r="BJ577" i="1"/>
  <c r="AS577" i="1"/>
  <c r="AR577" i="1"/>
  <c r="BK576" i="1"/>
  <c r="BJ576" i="1"/>
  <c r="AS576" i="1"/>
  <c r="AR576" i="1"/>
  <c r="BK575" i="1"/>
  <c r="BJ575" i="1"/>
  <c r="AS575" i="1"/>
  <c r="AR575" i="1"/>
  <c r="BK574" i="1"/>
  <c r="BJ574" i="1"/>
  <c r="AS574" i="1"/>
  <c r="AR574" i="1"/>
  <c r="BK573" i="1"/>
  <c r="BJ573" i="1"/>
  <c r="AS573" i="1"/>
  <c r="AR573" i="1"/>
  <c r="BK572" i="1"/>
  <c r="BJ572" i="1"/>
  <c r="AS572" i="1"/>
  <c r="AR572" i="1"/>
  <c r="BK571" i="1"/>
  <c r="BJ571" i="1"/>
  <c r="AS571" i="1"/>
  <c r="AR571" i="1"/>
  <c r="BK570" i="1"/>
  <c r="BJ570" i="1"/>
  <c r="AS570" i="1"/>
  <c r="AR570" i="1"/>
  <c r="BK569" i="1"/>
  <c r="BJ569" i="1"/>
  <c r="AS569" i="1"/>
  <c r="AR569" i="1"/>
  <c r="BK568" i="1"/>
  <c r="BJ568" i="1"/>
  <c r="AS568" i="1"/>
  <c r="AR568" i="1"/>
  <c r="BK567" i="1"/>
  <c r="BJ567" i="1"/>
  <c r="AS567" i="1"/>
  <c r="AR567" i="1"/>
  <c r="BK562" i="1"/>
  <c r="BJ562" i="1"/>
  <c r="AS562" i="1"/>
  <c r="AR562" i="1"/>
  <c r="BK561" i="1"/>
  <c r="BJ561" i="1"/>
  <c r="AS561" i="1"/>
  <c r="AR561" i="1"/>
  <c r="BK560" i="1"/>
  <c r="BJ560" i="1"/>
  <c r="AS560" i="1"/>
  <c r="AR560" i="1"/>
  <c r="BK559" i="1"/>
  <c r="BJ559" i="1"/>
  <c r="AS559" i="1"/>
  <c r="AR559" i="1"/>
  <c r="BK558" i="1"/>
  <c r="BJ558" i="1"/>
  <c r="AS558" i="1"/>
  <c r="AR558" i="1"/>
  <c r="BK557" i="1"/>
  <c r="BJ557" i="1"/>
  <c r="AS557" i="1"/>
  <c r="AR557" i="1"/>
  <c r="BK556" i="1"/>
  <c r="BJ556" i="1"/>
  <c r="AS556" i="1"/>
  <c r="AR556" i="1"/>
  <c r="BK555" i="1"/>
  <c r="BJ555" i="1"/>
  <c r="AS555" i="1"/>
  <c r="AR555" i="1"/>
  <c r="BK554" i="1"/>
  <c r="BJ554" i="1"/>
  <c r="AS554" i="1"/>
  <c r="AR554" i="1"/>
  <c r="BK553" i="1"/>
  <c r="BJ553" i="1"/>
  <c r="AS553" i="1"/>
  <c r="AR553" i="1"/>
  <c r="BK552" i="1"/>
  <c r="BJ552" i="1"/>
  <c r="AS552" i="1"/>
  <c r="AR552" i="1"/>
  <c r="BK551" i="1"/>
  <c r="BJ551" i="1"/>
  <c r="AS551" i="1"/>
  <c r="AR551" i="1"/>
  <c r="BK550" i="1"/>
  <c r="BJ550" i="1"/>
  <c r="AS550" i="1"/>
  <c r="AR550" i="1"/>
  <c r="BK549" i="1"/>
  <c r="BJ549" i="1"/>
  <c r="AS549" i="1"/>
  <c r="AR549" i="1"/>
  <c r="BK544" i="1"/>
  <c r="BJ544" i="1"/>
  <c r="AS544" i="1"/>
  <c r="AR544" i="1"/>
  <c r="BK543" i="1"/>
  <c r="BJ543" i="1"/>
  <c r="AS543" i="1"/>
  <c r="AR543" i="1"/>
  <c r="BK542" i="1"/>
  <c r="BJ542" i="1"/>
  <c r="AS542" i="1"/>
  <c r="AR542" i="1"/>
  <c r="BK541" i="1"/>
  <c r="BJ541" i="1"/>
  <c r="AS541" i="1"/>
  <c r="AR541" i="1"/>
  <c r="BK540" i="1"/>
  <c r="BJ540" i="1"/>
  <c r="AS540" i="1"/>
  <c r="AR540" i="1"/>
  <c r="BK539" i="1"/>
  <c r="BJ539" i="1"/>
  <c r="AS539" i="1"/>
  <c r="AR539" i="1"/>
  <c r="BK538" i="1"/>
  <c r="BJ538" i="1"/>
  <c r="AS538" i="1"/>
  <c r="AR538" i="1"/>
  <c r="BK537" i="1"/>
  <c r="BJ537" i="1"/>
  <c r="AS537" i="1"/>
  <c r="AR537" i="1"/>
  <c r="BK536" i="1"/>
  <c r="BJ536" i="1"/>
  <c r="AS536" i="1"/>
  <c r="AR536" i="1"/>
  <c r="BK535" i="1"/>
  <c r="BJ535" i="1"/>
  <c r="AS535" i="1"/>
  <c r="AR535" i="1"/>
  <c r="BK534" i="1"/>
  <c r="BJ534" i="1"/>
  <c r="AS534" i="1"/>
  <c r="AR534" i="1"/>
  <c r="BK533" i="1"/>
  <c r="BJ533" i="1"/>
  <c r="AS533" i="1"/>
  <c r="AR533" i="1"/>
  <c r="BK532" i="1"/>
  <c r="BJ532" i="1"/>
  <c r="AS532" i="1"/>
  <c r="AR532" i="1"/>
  <c r="BK531" i="1"/>
  <c r="BJ531" i="1"/>
  <c r="AS531" i="1"/>
  <c r="AR531" i="1"/>
  <c r="BK526" i="1"/>
  <c r="BJ526" i="1"/>
  <c r="AS526" i="1"/>
  <c r="AR526" i="1"/>
  <c r="BK525" i="1"/>
  <c r="BJ525" i="1"/>
  <c r="AS525" i="1"/>
  <c r="AR525" i="1"/>
  <c r="BK524" i="1"/>
  <c r="BJ524" i="1"/>
  <c r="AS524" i="1"/>
  <c r="AR524" i="1"/>
  <c r="BK523" i="1"/>
  <c r="BJ523" i="1"/>
  <c r="AS523" i="1"/>
  <c r="AR523" i="1"/>
  <c r="BK522" i="1"/>
  <c r="BJ522" i="1"/>
  <c r="AS522" i="1"/>
  <c r="AR522" i="1"/>
  <c r="BK521" i="1"/>
  <c r="BJ521" i="1"/>
  <c r="AS521" i="1"/>
  <c r="AR521" i="1"/>
  <c r="BK520" i="1"/>
  <c r="BJ520" i="1"/>
  <c r="AS520" i="1"/>
  <c r="AR520" i="1"/>
  <c r="BK519" i="1"/>
  <c r="BJ519" i="1"/>
  <c r="AS519" i="1"/>
  <c r="AR519" i="1"/>
  <c r="BK518" i="1"/>
  <c r="BJ518" i="1"/>
  <c r="AS518" i="1"/>
  <c r="AR518" i="1"/>
  <c r="BK517" i="1"/>
  <c r="BJ517" i="1"/>
  <c r="AS517" i="1"/>
  <c r="AR517" i="1"/>
  <c r="BK516" i="1"/>
  <c r="BJ516" i="1"/>
  <c r="AS516" i="1"/>
  <c r="AR516" i="1"/>
  <c r="BK515" i="1"/>
  <c r="BJ515" i="1"/>
  <c r="AS515" i="1"/>
  <c r="AR515" i="1"/>
  <c r="BK514" i="1"/>
  <c r="BJ514" i="1"/>
  <c r="AS514" i="1"/>
  <c r="AR514" i="1"/>
  <c r="BK513" i="1"/>
  <c r="BJ513" i="1"/>
  <c r="AS513" i="1"/>
  <c r="AR513" i="1"/>
  <c r="BK508" i="1"/>
  <c r="BJ508" i="1"/>
  <c r="AS508" i="1"/>
  <c r="AR508" i="1"/>
  <c r="BK507" i="1"/>
  <c r="BJ507" i="1"/>
  <c r="AS507" i="1"/>
  <c r="AR507" i="1"/>
  <c r="BK506" i="1"/>
  <c r="BJ506" i="1"/>
  <c r="AS506" i="1"/>
  <c r="AR506" i="1"/>
  <c r="BK505" i="1"/>
  <c r="BJ505" i="1"/>
  <c r="AS505" i="1"/>
  <c r="AR505" i="1"/>
  <c r="BK504" i="1"/>
  <c r="BJ504" i="1"/>
  <c r="AS504" i="1"/>
  <c r="AR504" i="1"/>
  <c r="BK503" i="1"/>
  <c r="BJ503" i="1"/>
  <c r="AS503" i="1"/>
  <c r="AR503" i="1"/>
  <c r="BK502" i="1"/>
  <c r="BJ502" i="1"/>
  <c r="AS502" i="1"/>
  <c r="AR502" i="1"/>
  <c r="BK501" i="1"/>
  <c r="BJ501" i="1"/>
  <c r="AS501" i="1"/>
  <c r="AR501" i="1"/>
  <c r="BK500" i="1"/>
  <c r="BJ500" i="1"/>
  <c r="AS500" i="1"/>
  <c r="AR500" i="1"/>
  <c r="BK499" i="1"/>
  <c r="BJ499" i="1"/>
  <c r="AS499" i="1"/>
  <c r="AR499" i="1"/>
  <c r="BK498" i="1"/>
  <c r="BJ498" i="1"/>
  <c r="AS498" i="1"/>
  <c r="AR498" i="1"/>
  <c r="BK497" i="1"/>
  <c r="BJ497" i="1"/>
  <c r="AS497" i="1"/>
  <c r="AR497" i="1"/>
  <c r="BK496" i="1"/>
  <c r="BJ496" i="1"/>
  <c r="AS496" i="1"/>
  <c r="AR496" i="1"/>
  <c r="BK495" i="1"/>
  <c r="BJ495" i="1"/>
  <c r="AS495" i="1"/>
  <c r="AR495" i="1"/>
  <c r="BK490" i="1"/>
  <c r="BJ490" i="1"/>
  <c r="AS490" i="1"/>
  <c r="AR490" i="1"/>
  <c r="BK489" i="1"/>
  <c r="BJ489" i="1"/>
  <c r="AS489" i="1"/>
  <c r="AR489" i="1"/>
  <c r="BK488" i="1"/>
  <c r="BJ488" i="1"/>
  <c r="AS488" i="1"/>
  <c r="AR488" i="1"/>
  <c r="BK487" i="1"/>
  <c r="BJ487" i="1"/>
  <c r="AS487" i="1"/>
  <c r="AR487" i="1"/>
  <c r="BK486" i="1"/>
  <c r="BJ486" i="1"/>
  <c r="AS486" i="1"/>
  <c r="AR486" i="1"/>
  <c r="BK485" i="1"/>
  <c r="BJ485" i="1"/>
  <c r="AS485" i="1"/>
  <c r="AR485" i="1"/>
  <c r="BK484" i="1"/>
  <c r="BJ484" i="1"/>
  <c r="AS484" i="1"/>
  <c r="AR484" i="1"/>
  <c r="BK483" i="1"/>
  <c r="BJ483" i="1"/>
  <c r="AS483" i="1"/>
  <c r="AR483" i="1"/>
  <c r="BK482" i="1"/>
  <c r="BJ482" i="1"/>
  <c r="AS482" i="1"/>
  <c r="AR482" i="1"/>
  <c r="BK481" i="1"/>
  <c r="BJ481" i="1"/>
  <c r="AS481" i="1"/>
  <c r="AR481" i="1"/>
  <c r="BK480" i="1"/>
  <c r="BJ480" i="1"/>
  <c r="AS480" i="1"/>
  <c r="AR480" i="1"/>
  <c r="BK479" i="1"/>
  <c r="BJ479" i="1"/>
  <c r="AS479" i="1"/>
  <c r="AR479" i="1"/>
  <c r="BK478" i="1"/>
  <c r="BJ478" i="1"/>
  <c r="AS478" i="1"/>
  <c r="AR478" i="1"/>
  <c r="BK477" i="1"/>
  <c r="BJ477" i="1"/>
  <c r="AS477" i="1"/>
  <c r="AR477" i="1"/>
  <c r="BK472" i="1"/>
  <c r="BJ472" i="1"/>
  <c r="AS472" i="1"/>
  <c r="AR472" i="1"/>
  <c r="BK471" i="1"/>
  <c r="BJ471" i="1"/>
  <c r="AS471" i="1"/>
  <c r="AR471" i="1"/>
  <c r="BK470" i="1"/>
  <c r="BJ470" i="1"/>
  <c r="AS470" i="1"/>
  <c r="AR470" i="1"/>
  <c r="BK469" i="1"/>
  <c r="BJ469" i="1"/>
  <c r="AS469" i="1"/>
  <c r="AR469" i="1"/>
  <c r="BK468" i="1"/>
  <c r="BJ468" i="1"/>
  <c r="AS468" i="1"/>
  <c r="AR468" i="1"/>
  <c r="BK467" i="1"/>
  <c r="BJ467" i="1"/>
  <c r="AS467" i="1"/>
  <c r="AR467" i="1"/>
  <c r="BK466" i="1"/>
  <c r="BJ466" i="1"/>
  <c r="AS466" i="1"/>
  <c r="AR466" i="1"/>
  <c r="BK465" i="1"/>
  <c r="BJ465" i="1"/>
  <c r="AS465" i="1"/>
  <c r="AR465" i="1"/>
  <c r="BK464" i="1"/>
  <c r="BJ464" i="1"/>
  <c r="AS464" i="1"/>
  <c r="AR464" i="1"/>
  <c r="BK463" i="1"/>
  <c r="BJ463" i="1"/>
  <c r="AS463" i="1"/>
  <c r="AR463" i="1"/>
  <c r="BK462" i="1"/>
  <c r="BJ462" i="1"/>
  <c r="AS462" i="1"/>
  <c r="AR462" i="1"/>
  <c r="BK461" i="1"/>
  <c r="BJ461" i="1"/>
  <c r="AS461" i="1"/>
  <c r="AR461" i="1"/>
  <c r="BK460" i="1"/>
  <c r="BJ460" i="1"/>
  <c r="AS460" i="1"/>
  <c r="AR460" i="1"/>
  <c r="BK459" i="1"/>
  <c r="BJ459" i="1"/>
  <c r="AS459" i="1"/>
  <c r="AR459" i="1"/>
  <c r="BK454" i="1"/>
  <c r="BJ454" i="1"/>
  <c r="AS454" i="1"/>
  <c r="AR454" i="1"/>
  <c r="BK453" i="1"/>
  <c r="BJ453" i="1"/>
  <c r="AS453" i="1"/>
  <c r="AR453" i="1"/>
  <c r="BK452" i="1"/>
  <c r="BJ452" i="1"/>
  <c r="AS452" i="1"/>
  <c r="AR452" i="1"/>
  <c r="BK451" i="1"/>
  <c r="BJ451" i="1"/>
  <c r="AS451" i="1"/>
  <c r="AR451" i="1"/>
  <c r="BK450" i="1"/>
  <c r="BJ450" i="1"/>
  <c r="AS450" i="1"/>
  <c r="AR450" i="1"/>
  <c r="BK449" i="1"/>
  <c r="BJ449" i="1"/>
  <c r="AS449" i="1"/>
  <c r="AR449" i="1"/>
  <c r="BK448" i="1"/>
  <c r="BJ448" i="1"/>
  <c r="AS448" i="1"/>
  <c r="AR448" i="1"/>
  <c r="BK447" i="1"/>
  <c r="BJ447" i="1"/>
  <c r="AS447" i="1"/>
  <c r="AR447" i="1"/>
  <c r="BK446" i="1"/>
  <c r="BJ446" i="1"/>
  <c r="AS446" i="1"/>
  <c r="AR446" i="1"/>
  <c r="BK445" i="1"/>
  <c r="BJ445" i="1"/>
  <c r="AS445" i="1"/>
  <c r="AR445" i="1"/>
  <c r="BK444" i="1"/>
  <c r="BJ444" i="1"/>
  <c r="AS444" i="1"/>
  <c r="AR444" i="1"/>
  <c r="BK443" i="1"/>
  <c r="BJ443" i="1"/>
  <c r="AS443" i="1"/>
  <c r="AR443" i="1"/>
  <c r="BK442" i="1"/>
  <c r="BJ442" i="1"/>
  <c r="AS442" i="1"/>
  <c r="AR442" i="1"/>
  <c r="BK441" i="1"/>
  <c r="BJ441" i="1"/>
  <c r="AS441" i="1"/>
  <c r="AR441" i="1"/>
  <c r="BK436" i="1"/>
  <c r="BJ436" i="1"/>
  <c r="AS436" i="1"/>
  <c r="AR436" i="1"/>
  <c r="BK435" i="1"/>
  <c r="BJ435" i="1"/>
  <c r="AS435" i="1"/>
  <c r="AR435" i="1"/>
  <c r="BK434" i="1"/>
  <c r="BJ434" i="1"/>
  <c r="AS434" i="1"/>
  <c r="AR434" i="1"/>
  <c r="BK433" i="1"/>
  <c r="BJ433" i="1"/>
  <c r="AS433" i="1"/>
  <c r="AR433" i="1"/>
  <c r="BK432" i="1"/>
  <c r="BJ432" i="1"/>
  <c r="AS432" i="1"/>
  <c r="AR432" i="1"/>
  <c r="BK431" i="1"/>
  <c r="BJ431" i="1"/>
  <c r="AS431" i="1"/>
  <c r="AR431" i="1"/>
  <c r="BK430" i="1"/>
  <c r="BJ430" i="1"/>
  <c r="AS430" i="1"/>
  <c r="AR430" i="1"/>
  <c r="BK429" i="1"/>
  <c r="BJ429" i="1"/>
  <c r="AS429" i="1"/>
  <c r="AR429" i="1"/>
  <c r="BK428" i="1"/>
  <c r="BJ428" i="1"/>
  <c r="AS428" i="1"/>
  <c r="AR428" i="1"/>
  <c r="BK427" i="1"/>
  <c r="BJ427" i="1"/>
  <c r="AS427" i="1"/>
  <c r="AR427" i="1"/>
  <c r="BK426" i="1"/>
  <c r="BJ426" i="1"/>
  <c r="AS426" i="1"/>
  <c r="AR426" i="1"/>
  <c r="BK425" i="1"/>
  <c r="BJ425" i="1"/>
  <c r="AS425" i="1"/>
  <c r="AR425" i="1"/>
  <c r="BK424" i="1"/>
  <c r="BJ424" i="1"/>
  <c r="AS424" i="1"/>
  <c r="AR424" i="1"/>
  <c r="BK423" i="1"/>
  <c r="BJ423" i="1"/>
  <c r="AS423" i="1"/>
  <c r="AR423" i="1"/>
  <c r="BK418" i="1"/>
  <c r="BJ418" i="1"/>
  <c r="AS418" i="1"/>
  <c r="AR418" i="1"/>
  <c r="BK417" i="1"/>
  <c r="BJ417" i="1"/>
  <c r="AS417" i="1"/>
  <c r="AR417" i="1"/>
  <c r="BK416" i="1"/>
  <c r="BJ416" i="1"/>
  <c r="AS416" i="1"/>
  <c r="AR416" i="1"/>
  <c r="BK415" i="1"/>
  <c r="BJ415" i="1"/>
  <c r="AS415" i="1"/>
  <c r="AR415" i="1"/>
  <c r="BK414" i="1"/>
  <c r="BJ414" i="1"/>
  <c r="AS414" i="1"/>
  <c r="AR414" i="1"/>
  <c r="BK413" i="1"/>
  <c r="BJ413" i="1"/>
  <c r="AS413" i="1"/>
  <c r="AR413" i="1"/>
  <c r="BK412" i="1"/>
  <c r="BJ412" i="1"/>
  <c r="AS412" i="1"/>
  <c r="AR412" i="1"/>
  <c r="BK411" i="1"/>
  <c r="BJ411" i="1"/>
  <c r="AS411" i="1"/>
  <c r="AR411" i="1"/>
  <c r="BK410" i="1"/>
  <c r="BJ410" i="1"/>
  <c r="AS410" i="1"/>
  <c r="AR410" i="1"/>
  <c r="BK409" i="1"/>
  <c r="BJ409" i="1"/>
  <c r="AS409" i="1"/>
  <c r="AR409" i="1"/>
  <c r="BK408" i="1"/>
  <c r="BJ408" i="1"/>
  <c r="AS408" i="1"/>
  <c r="AR408" i="1"/>
  <c r="BK407" i="1"/>
  <c r="BJ407" i="1"/>
  <c r="AS407" i="1"/>
  <c r="AR407" i="1"/>
  <c r="BK406" i="1"/>
  <c r="BJ406" i="1"/>
  <c r="AS406" i="1"/>
  <c r="AR406" i="1"/>
  <c r="BK405" i="1"/>
  <c r="BJ405" i="1"/>
  <c r="AS405" i="1"/>
  <c r="AR405" i="1"/>
  <c r="BK400" i="1"/>
  <c r="BJ400" i="1"/>
  <c r="AS400" i="1"/>
  <c r="AR400" i="1"/>
  <c r="BK399" i="1"/>
  <c r="BJ399" i="1"/>
  <c r="AS399" i="1"/>
  <c r="AR399" i="1"/>
  <c r="BK398" i="1"/>
  <c r="BJ398" i="1"/>
  <c r="AS398" i="1"/>
  <c r="AR398" i="1"/>
  <c r="BK397" i="1"/>
  <c r="BJ397" i="1"/>
  <c r="AS397" i="1"/>
  <c r="AR397" i="1"/>
  <c r="BK396" i="1"/>
  <c r="BJ396" i="1"/>
  <c r="AS396" i="1"/>
  <c r="AR396" i="1"/>
  <c r="BK395" i="1"/>
  <c r="BJ395" i="1"/>
  <c r="AS395" i="1"/>
  <c r="AR395" i="1"/>
  <c r="BK394" i="1"/>
  <c r="BJ394" i="1"/>
  <c r="AS394" i="1"/>
  <c r="AR394" i="1"/>
  <c r="BK393" i="1"/>
  <c r="BJ393" i="1"/>
  <c r="AS393" i="1"/>
  <c r="AR393" i="1"/>
  <c r="BK392" i="1"/>
  <c r="BJ392" i="1"/>
  <c r="AS392" i="1"/>
  <c r="AR392" i="1"/>
  <c r="BK391" i="1"/>
  <c r="BJ391" i="1"/>
  <c r="AS391" i="1"/>
  <c r="AR391" i="1"/>
  <c r="BK390" i="1"/>
  <c r="BJ390" i="1"/>
  <c r="AS390" i="1"/>
  <c r="AR390" i="1"/>
  <c r="BK389" i="1"/>
  <c r="BJ389" i="1"/>
  <c r="AS389" i="1"/>
  <c r="AR389" i="1"/>
  <c r="BK388" i="1"/>
  <c r="BJ388" i="1"/>
  <c r="AS388" i="1"/>
  <c r="AR388" i="1"/>
  <c r="BK387" i="1"/>
  <c r="BJ387" i="1"/>
  <c r="AS387" i="1"/>
  <c r="AR387" i="1"/>
  <c r="BK382" i="1"/>
  <c r="BJ382" i="1"/>
  <c r="AS382" i="1"/>
  <c r="AR382" i="1"/>
  <c r="BK381" i="1"/>
  <c r="BJ381" i="1"/>
  <c r="AS381" i="1"/>
  <c r="AR381" i="1"/>
  <c r="BK380" i="1"/>
  <c r="BJ380" i="1"/>
  <c r="AS380" i="1"/>
  <c r="AR380" i="1"/>
  <c r="BK379" i="1"/>
  <c r="BJ379" i="1"/>
  <c r="AS379" i="1"/>
  <c r="AR379" i="1"/>
  <c r="BK378" i="1"/>
  <c r="BJ378" i="1"/>
  <c r="AS378" i="1"/>
  <c r="AR378" i="1"/>
  <c r="BK377" i="1"/>
  <c r="BJ377" i="1"/>
  <c r="AS377" i="1"/>
  <c r="AR377" i="1"/>
  <c r="BK376" i="1"/>
  <c r="BJ376" i="1"/>
  <c r="AS376" i="1"/>
  <c r="AR376" i="1"/>
  <c r="BK375" i="1"/>
  <c r="BJ375" i="1"/>
  <c r="AS375" i="1"/>
  <c r="AR375" i="1"/>
  <c r="BK374" i="1"/>
  <c r="BJ374" i="1"/>
  <c r="AS374" i="1"/>
  <c r="AR374" i="1"/>
  <c r="BK373" i="1"/>
  <c r="BJ373" i="1"/>
  <c r="AS373" i="1"/>
  <c r="AR373" i="1"/>
  <c r="BK372" i="1"/>
  <c r="BJ372" i="1"/>
  <c r="AS372" i="1"/>
  <c r="AR372" i="1"/>
  <c r="BK371" i="1"/>
  <c r="BJ371" i="1"/>
  <c r="AS371" i="1"/>
  <c r="AR371" i="1"/>
  <c r="BK370" i="1"/>
  <c r="BJ370" i="1"/>
  <c r="AS370" i="1"/>
  <c r="AR370" i="1"/>
  <c r="BK369" i="1"/>
  <c r="BJ369" i="1"/>
  <c r="AS369" i="1"/>
  <c r="AR369" i="1"/>
  <c r="BK364" i="1"/>
  <c r="BJ364" i="1"/>
  <c r="AS364" i="1"/>
  <c r="AR364" i="1"/>
  <c r="BK363" i="1"/>
  <c r="BJ363" i="1"/>
  <c r="AS363" i="1"/>
  <c r="AR363" i="1"/>
  <c r="BK362" i="1"/>
  <c r="BJ362" i="1"/>
  <c r="AS362" i="1"/>
  <c r="AR362" i="1"/>
  <c r="BK361" i="1"/>
  <c r="BJ361" i="1"/>
  <c r="AS361" i="1"/>
  <c r="AR361" i="1"/>
  <c r="BK360" i="1"/>
  <c r="BJ360" i="1"/>
  <c r="AS360" i="1"/>
  <c r="AR360" i="1"/>
  <c r="BK359" i="1"/>
  <c r="BJ359" i="1"/>
  <c r="AS359" i="1"/>
  <c r="AR359" i="1"/>
  <c r="BK358" i="1"/>
  <c r="BJ358" i="1"/>
  <c r="AS358" i="1"/>
  <c r="AR358" i="1"/>
  <c r="BK357" i="1"/>
  <c r="BJ357" i="1"/>
  <c r="AS357" i="1"/>
  <c r="AR357" i="1"/>
  <c r="BK356" i="1"/>
  <c r="BJ356" i="1"/>
  <c r="AS356" i="1"/>
  <c r="AR356" i="1"/>
  <c r="BK355" i="1"/>
  <c r="BJ355" i="1"/>
  <c r="AS355" i="1"/>
  <c r="AR355" i="1"/>
  <c r="BK354" i="1"/>
  <c r="BJ354" i="1"/>
  <c r="AS354" i="1"/>
  <c r="AR354" i="1"/>
  <c r="BK353" i="1"/>
  <c r="BJ353" i="1"/>
  <c r="AS353" i="1"/>
  <c r="AR353" i="1"/>
  <c r="BK352" i="1"/>
  <c r="BJ352" i="1"/>
  <c r="AS352" i="1"/>
  <c r="AR352" i="1"/>
  <c r="BK351" i="1"/>
  <c r="BJ351" i="1"/>
  <c r="AS351" i="1"/>
  <c r="AR351" i="1"/>
  <c r="BK346" i="1"/>
  <c r="BJ346" i="1"/>
  <c r="AS346" i="1"/>
  <c r="AR346" i="1"/>
  <c r="BK345" i="1"/>
  <c r="BJ345" i="1"/>
  <c r="AS345" i="1"/>
  <c r="AR345" i="1"/>
  <c r="BK344" i="1"/>
  <c r="BJ344" i="1"/>
  <c r="AS344" i="1"/>
  <c r="AR344" i="1"/>
  <c r="BK343" i="1"/>
  <c r="BJ343" i="1"/>
  <c r="AS343" i="1"/>
  <c r="AR343" i="1"/>
  <c r="BK342" i="1"/>
  <c r="BJ342" i="1"/>
  <c r="AS342" i="1"/>
  <c r="AR342" i="1"/>
  <c r="BK341" i="1"/>
  <c r="BJ341" i="1"/>
  <c r="AS341" i="1"/>
  <c r="AR341" i="1"/>
  <c r="BK340" i="1"/>
  <c r="BJ340" i="1"/>
  <c r="AS340" i="1"/>
  <c r="AR340" i="1"/>
  <c r="BK339" i="1"/>
  <c r="BJ339" i="1"/>
  <c r="AS339" i="1"/>
  <c r="AR339" i="1"/>
  <c r="BK338" i="1"/>
  <c r="BJ338" i="1"/>
  <c r="AS338" i="1"/>
  <c r="AR338" i="1"/>
  <c r="BK337" i="1"/>
  <c r="BJ337" i="1"/>
  <c r="AS337" i="1"/>
  <c r="AR337" i="1"/>
  <c r="BK336" i="1"/>
  <c r="BJ336" i="1"/>
  <c r="AS336" i="1"/>
  <c r="AR336" i="1"/>
  <c r="BK335" i="1"/>
  <c r="BJ335" i="1"/>
  <c r="AS335" i="1"/>
  <c r="AR335" i="1"/>
  <c r="BK334" i="1"/>
  <c r="BJ334" i="1"/>
  <c r="AS334" i="1"/>
  <c r="AR334" i="1"/>
  <c r="BK333" i="1"/>
  <c r="BJ333" i="1"/>
  <c r="AS333" i="1"/>
  <c r="AR333" i="1"/>
  <c r="BK328" i="1"/>
  <c r="BJ328" i="1"/>
  <c r="AS328" i="1"/>
  <c r="AR328" i="1"/>
  <c r="BK327" i="1"/>
  <c r="BJ327" i="1"/>
  <c r="AS327" i="1"/>
  <c r="AR327" i="1"/>
  <c r="BK326" i="1"/>
  <c r="BJ326" i="1"/>
  <c r="AS326" i="1"/>
  <c r="AR326" i="1"/>
  <c r="BK325" i="1"/>
  <c r="BJ325" i="1"/>
  <c r="AS325" i="1"/>
  <c r="AR325" i="1"/>
  <c r="BK324" i="1"/>
  <c r="BJ324" i="1"/>
  <c r="AS324" i="1"/>
  <c r="AR324" i="1"/>
  <c r="BK323" i="1"/>
  <c r="BJ323" i="1"/>
  <c r="AS323" i="1"/>
  <c r="AR323" i="1"/>
  <c r="BK322" i="1"/>
  <c r="BJ322" i="1"/>
  <c r="AS322" i="1"/>
  <c r="AR322" i="1"/>
  <c r="BK321" i="1"/>
  <c r="BJ321" i="1"/>
  <c r="AS321" i="1"/>
  <c r="AR321" i="1"/>
  <c r="BK320" i="1"/>
  <c r="BJ320" i="1"/>
  <c r="AS320" i="1"/>
  <c r="AR320" i="1"/>
  <c r="BK319" i="1"/>
  <c r="BJ319" i="1"/>
  <c r="AS319" i="1"/>
  <c r="AR319" i="1"/>
  <c r="BK318" i="1"/>
  <c r="BJ318" i="1"/>
  <c r="AS318" i="1"/>
  <c r="AR318" i="1"/>
  <c r="BK317" i="1"/>
  <c r="BJ317" i="1"/>
  <c r="AS317" i="1"/>
  <c r="AR317" i="1"/>
  <c r="BK316" i="1"/>
  <c r="BJ316" i="1"/>
  <c r="AS316" i="1"/>
  <c r="AR316" i="1"/>
  <c r="BK315" i="1"/>
  <c r="BJ315" i="1"/>
  <c r="AS315" i="1"/>
  <c r="AR315" i="1"/>
  <c r="BK310" i="1"/>
  <c r="BJ310" i="1"/>
  <c r="AS310" i="1"/>
  <c r="AR310" i="1"/>
  <c r="BK309" i="1"/>
  <c r="BJ309" i="1"/>
  <c r="AS309" i="1"/>
  <c r="AR309" i="1"/>
  <c r="BK308" i="1"/>
  <c r="BJ308" i="1"/>
  <c r="AS308" i="1"/>
  <c r="AR308" i="1"/>
  <c r="BK307" i="1"/>
  <c r="BJ307" i="1"/>
  <c r="AS307" i="1"/>
  <c r="AR307" i="1"/>
  <c r="BK306" i="1"/>
  <c r="BJ306" i="1"/>
  <c r="AS306" i="1"/>
  <c r="AR306" i="1"/>
  <c r="BK305" i="1"/>
  <c r="BJ305" i="1"/>
  <c r="AS305" i="1"/>
  <c r="AR305" i="1"/>
  <c r="BK304" i="1"/>
  <c r="BJ304" i="1"/>
  <c r="AS304" i="1"/>
  <c r="AR304" i="1"/>
  <c r="BK303" i="1"/>
  <c r="BJ303" i="1"/>
  <c r="AS303" i="1"/>
  <c r="AR303" i="1"/>
  <c r="BK302" i="1"/>
  <c r="BJ302" i="1"/>
  <c r="AS302" i="1"/>
  <c r="AR302" i="1"/>
  <c r="BK301" i="1"/>
  <c r="BJ301" i="1"/>
  <c r="AS301" i="1"/>
  <c r="AR301" i="1"/>
  <c r="BK300" i="1"/>
  <c r="BJ300" i="1"/>
  <c r="AS300" i="1"/>
  <c r="AR300" i="1"/>
  <c r="BK299" i="1"/>
  <c r="BJ299" i="1"/>
  <c r="AS299" i="1"/>
  <c r="AR299" i="1"/>
  <c r="BK298" i="1"/>
  <c r="BJ298" i="1"/>
  <c r="AS298" i="1"/>
  <c r="AR298" i="1"/>
  <c r="BK297" i="1"/>
  <c r="BJ297" i="1"/>
  <c r="AS297" i="1"/>
  <c r="AR297" i="1"/>
  <c r="BK292" i="1"/>
  <c r="BJ292" i="1"/>
  <c r="AS292" i="1"/>
  <c r="AR292" i="1"/>
  <c r="BK291" i="1"/>
  <c r="BJ291" i="1"/>
  <c r="AS291" i="1"/>
  <c r="AR291" i="1"/>
  <c r="BK290" i="1"/>
  <c r="BJ290" i="1"/>
  <c r="AS290" i="1"/>
  <c r="AR290" i="1"/>
  <c r="BK289" i="1"/>
  <c r="BJ289" i="1"/>
  <c r="AS289" i="1"/>
  <c r="AR289" i="1"/>
  <c r="BK288" i="1"/>
  <c r="BJ288" i="1"/>
  <c r="AS288" i="1"/>
  <c r="AR288" i="1"/>
  <c r="BK287" i="1"/>
  <c r="BJ287" i="1"/>
  <c r="AS287" i="1"/>
  <c r="AR287" i="1"/>
  <c r="BK286" i="1"/>
  <c r="BJ286" i="1"/>
  <c r="AS286" i="1"/>
  <c r="AR286" i="1"/>
  <c r="BK285" i="1"/>
  <c r="BJ285" i="1"/>
  <c r="AS285" i="1"/>
  <c r="AR285" i="1"/>
  <c r="BK284" i="1"/>
  <c r="BJ284" i="1"/>
  <c r="AS284" i="1"/>
  <c r="AR284" i="1"/>
  <c r="BK283" i="1"/>
  <c r="BJ283" i="1"/>
  <c r="AS283" i="1"/>
  <c r="AR283" i="1"/>
  <c r="BK282" i="1"/>
  <c r="BJ282" i="1"/>
  <c r="AS282" i="1"/>
  <c r="AR282" i="1"/>
  <c r="BK281" i="1"/>
  <c r="BJ281" i="1"/>
  <c r="AS281" i="1"/>
  <c r="AR281" i="1"/>
  <c r="BK280" i="1"/>
  <c r="BJ280" i="1"/>
  <c r="AS280" i="1"/>
  <c r="AR280" i="1"/>
  <c r="BK279" i="1"/>
  <c r="BJ279" i="1"/>
  <c r="AS279" i="1"/>
  <c r="AR279" i="1"/>
  <c r="BK274" i="1"/>
  <c r="BJ274" i="1"/>
  <c r="AS274" i="1"/>
  <c r="AR274" i="1"/>
  <c r="BK273" i="1"/>
  <c r="BJ273" i="1"/>
  <c r="AS273" i="1"/>
  <c r="AR273" i="1"/>
  <c r="BK272" i="1"/>
  <c r="BJ272" i="1"/>
  <c r="AS272" i="1"/>
  <c r="AR272" i="1"/>
  <c r="BK271" i="1"/>
  <c r="BJ271" i="1"/>
  <c r="AS271" i="1"/>
  <c r="AR271" i="1"/>
  <c r="BK270" i="1"/>
  <c r="BJ270" i="1"/>
  <c r="AS270" i="1"/>
  <c r="AR270" i="1"/>
  <c r="BK269" i="1"/>
  <c r="BJ269" i="1"/>
  <c r="AS269" i="1"/>
  <c r="AR269" i="1"/>
  <c r="BK268" i="1"/>
  <c r="BJ268" i="1"/>
  <c r="AS268" i="1"/>
  <c r="AR268" i="1"/>
  <c r="BK267" i="1"/>
  <c r="BJ267" i="1"/>
  <c r="AS267" i="1"/>
  <c r="AR267" i="1"/>
  <c r="BK266" i="1"/>
  <c r="BJ266" i="1"/>
  <c r="AS266" i="1"/>
  <c r="AR266" i="1"/>
  <c r="BK265" i="1"/>
  <c r="BJ265" i="1"/>
  <c r="AS265" i="1"/>
  <c r="AR265" i="1"/>
  <c r="BK264" i="1"/>
  <c r="BJ264" i="1"/>
  <c r="AS264" i="1"/>
  <c r="AR264" i="1"/>
  <c r="BK263" i="1"/>
  <c r="BJ263" i="1"/>
  <c r="AS263" i="1"/>
  <c r="AR263" i="1"/>
  <c r="BK262" i="1"/>
  <c r="BJ262" i="1"/>
  <c r="AS262" i="1"/>
  <c r="AR262" i="1"/>
  <c r="BK261" i="1"/>
  <c r="BJ261" i="1"/>
  <c r="AS261" i="1"/>
  <c r="AR261" i="1"/>
  <c r="BK256" i="1"/>
  <c r="BJ256" i="1"/>
  <c r="AS256" i="1"/>
  <c r="AR256" i="1"/>
  <c r="BK255" i="1"/>
  <c r="BJ255" i="1"/>
  <c r="AS255" i="1"/>
  <c r="AR255" i="1"/>
  <c r="BK254" i="1"/>
  <c r="BJ254" i="1"/>
  <c r="AS254" i="1"/>
  <c r="AR254" i="1"/>
  <c r="BK253" i="1"/>
  <c r="BJ253" i="1"/>
  <c r="AS253" i="1"/>
  <c r="AR253" i="1"/>
  <c r="BK252" i="1"/>
  <c r="BJ252" i="1"/>
  <c r="AS252" i="1"/>
  <c r="AR252" i="1"/>
  <c r="BK251" i="1"/>
  <c r="BJ251" i="1"/>
  <c r="AS251" i="1"/>
  <c r="AR251" i="1"/>
  <c r="BK250" i="1"/>
  <c r="BJ250" i="1"/>
  <c r="AS250" i="1"/>
  <c r="AR250" i="1"/>
  <c r="BK249" i="1"/>
  <c r="BJ249" i="1"/>
  <c r="AS249" i="1"/>
  <c r="AR249" i="1"/>
  <c r="BK248" i="1"/>
  <c r="BJ248" i="1"/>
  <c r="AS248" i="1"/>
  <c r="AR248" i="1"/>
  <c r="BK247" i="1"/>
  <c r="BJ247" i="1"/>
  <c r="AS247" i="1"/>
  <c r="AR247" i="1"/>
  <c r="BK246" i="1"/>
  <c r="BJ246" i="1"/>
  <c r="AS246" i="1"/>
  <c r="AR246" i="1"/>
  <c r="BK245" i="1"/>
  <c r="BJ245" i="1"/>
  <c r="AS245" i="1"/>
  <c r="AR245" i="1"/>
  <c r="BK244" i="1"/>
  <c r="BJ244" i="1"/>
  <c r="AS244" i="1"/>
  <c r="AR244" i="1"/>
  <c r="BK243" i="1"/>
  <c r="BJ243" i="1"/>
  <c r="AS243" i="1"/>
  <c r="AR243" i="1"/>
  <c r="BK238" i="1"/>
  <c r="BJ238" i="1"/>
  <c r="AS238" i="1"/>
  <c r="AR238" i="1"/>
  <c r="BK237" i="1"/>
  <c r="BJ237" i="1"/>
  <c r="AS237" i="1"/>
  <c r="AR237" i="1"/>
  <c r="BK236" i="1"/>
  <c r="BJ236" i="1"/>
  <c r="AS236" i="1"/>
  <c r="AR236" i="1"/>
  <c r="BK235" i="1"/>
  <c r="BJ235" i="1"/>
  <c r="AS235" i="1"/>
  <c r="AR235" i="1"/>
  <c r="BK234" i="1"/>
  <c r="BJ234" i="1"/>
  <c r="AS234" i="1"/>
  <c r="AR234" i="1"/>
  <c r="BK233" i="1"/>
  <c r="BJ233" i="1"/>
  <c r="AS233" i="1"/>
  <c r="AR233" i="1"/>
  <c r="BK232" i="1"/>
  <c r="BJ232" i="1"/>
  <c r="AS232" i="1"/>
  <c r="AR232" i="1"/>
  <c r="BK231" i="1"/>
  <c r="BJ231" i="1"/>
  <c r="AS231" i="1"/>
  <c r="AR231" i="1"/>
  <c r="BK230" i="1"/>
  <c r="BJ230" i="1"/>
  <c r="AS230" i="1"/>
  <c r="AR230" i="1"/>
  <c r="BK229" i="1"/>
  <c r="BJ229" i="1"/>
  <c r="AS229" i="1"/>
  <c r="AR229" i="1"/>
  <c r="BK228" i="1"/>
  <c r="BJ228" i="1"/>
  <c r="AS228" i="1"/>
  <c r="AR228" i="1"/>
  <c r="BK227" i="1"/>
  <c r="BJ227" i="1"/>
  <c r="AS227" i="1"/>
  <c r="AR227" i="1"/>
  <c r="BK226" i="1"/>
  <c r="BJ226" i="1"/>
  <c r="AS226" i="1"/>
  <c r="AR226" i="1"/>
  <c r="BK225" i="1"/>
  <c r="BJ225" i="1"/>
  <c r="AS225" i="1"/>
  <c r="AR225" i="1"/>
  <c r="BK220" i="1"/>
  <c r="BJ220" i="1"/>
  <c r="AS220" i="1"/>
  <c r="AR220" i="1"/>
  <c r="BK219" i="1"/>
  <c r="BJ219" i="1"/>
  <c r="AS219" i="1"/>
  <c r="AR219" i="1"/>
  <c r="BK218" i="1"/>
  <c r="BJ218" i="1"/>
  <c r="AS218" i="1"/>
  <c r="AR218" i="1"/>
  <c r="BK217" i="1"/>
  <c r="BJ217" i="1"/>
  <c r="AS217" i="1"/>
  <c r="AR217" i="1"/>
  <c r="BK216" i="1"/>
  <c r="BJ216" i="1"/>
  <c r="AS216" i="1"/>
  <c r="AR216" i="1"/>
  <c r="BK215" i="1"/>
  <c r="BJ215" i="1"/>
  <c r="AS215" i="1"/>
  <c r="AR215" i="1"/>
  <c r="BK214" i="1"/>
  <c r="BJ214" i="1"/>
  <c r="AS214" i="1"/>
  <c r="AR214" i="1"/>
  <c r="BK213" i="1"/>
  <c r="BJ213" i="1"/>
  <c r="AS213" i="1"/>
  <c r="AR213" i="1"/>
  <c r="BK212" i="1"/>
  <c r="BJ212" i="1"/>
  <c r="AS212" i="1"/>
  <c r="AR212" i="1"/>
  <c r="BK211" i="1"/>
  <c r="BJ211" i="1"/>
  <c r="AS211" i="1"/>
  <c r="AR211" i="1"/>
  <c r="BK210" i="1"/>
  <c r="BJ210" i="1"/>
  <c r="AS210" i="1"/>
  <c r="AR210" i="1"/>
  <c r="BK209" i="1"/>
  <c r="BJ209" i="1"/>
  <c r="AS209" i="1"/>
  <c r="AR209" i="1"/>
  <c r="BK208" i="1"/>
  <c r="BJ208" i="1"/>
  <c r="AS208" i="1"/>
  <c r="AR208" i="1"/>
  <c r="BK207" i="1"/>
  <c r="BJ207" i="1"/>
  <c r="AS207" i="1"/>
  <c r="AR207" i="1"/>
  <c r="BK202" i="1"/>
  <c r="BJ202" i="1"/>
  <c r="AS202" i="1"/>
  <c r="AR202" i="1"/>
  <c r="BK201" i="1"/>
  <c r="BJ201" i="1"/>
  <c r="AS201" i="1"/>
  <c r="AR201" i="1"/>
  <c r="BK200" i="1"/>
  <c r="BJ200" i="1"/>
  <c r="AS200" i="1"/>
  <c r="AR200" i="1"/>
  <c r="BK199" i="1"/>
  <c r="BJ199" i="1"/>
  <c r="AS199" i="1"/>
  <c r="AR199" i="1"/>
  <c r="BK198" i="1"/>
  <c r="BJ198" i="1"/>
  <c r="AS198" i="1"/>
  <c r="AR198" i="1"/>
  <c r="BK197" i="1"/>
  <c r="BJ197" i="1"/>
  <c r="AS197" i="1"/>
  <c r="AR197" i="1"/>
  <c r="BK196" i="1"/>
  <c r="BJ196" i="1"/>
  <c r="AS196" i="1"/>
  <c r="AR196" i="1"/>
  <c r="BK195" i="1"/>
  <c r="BJ195" i="1"/>
  <c r="AS195" i="1"/>
  <c r="AR195" i="1"/>
  <c r="BK194" i="1"/>
  <c r="BJ194" i="1"/>
  <c r="AS194" i="1"/>
  <c r="AR194" i="1"/>
  <c r="BK193" i="1"/>
  <c r="BJ193" i="1"/>
  <c r="AS193" i="1"/>
  <c r="AR193" i="1"/>
  <c r="BK192" i="1"/>
  <c r="BJ192" i="1"/>
  <c r="AS192" i="1"/>
  <c r="AR192" i="1"/>
  <c r="BK191" i="1"/>
  <c r="BJ191" i="1"/>
  <c r="AS191" i="1"/>
  <c r="AR191" i="1"/>
  <c r="BK190" i="1"/>
  <c r="BJ190" i="1"/>
  <c r="AS190" i="1"/>
  <c r="AR190" i="1"/>
  <c r="BK189" i="1"/>
  <c r="BJ189" i="1"/>
  <c r="AS189" i="1"/>
  <c r="AR189" i="1"/>
  <c r="BK184" i="1"/>
  <c r="BJ184" i="1"/>
  <c r="AS184" i="1"/>
  <c r="AR184" i="1"/>
  <c r="BK183" i="1"/>
  <c r="BJ183" i="1"/>
  <c r="AS183" i="1"/>
  <c r="AR183" i="1"/>
  <c r="BK182" i="1"/>
  <c r="BJ182" i="1"/>
  <c r="AS182" i="1"/>
  <c r="AR182" i="1"/>
  <c r="BK181" i="1"/>
  <c r="BJ181" i="1"/>
  <c r="AS181" i="1"/>
  <c r="AR181" i="1"/>
  <c r="BK180" i="1"/>
  <c r="BJ180" i="1"/>
  <c r="AS180" i="1"/>
  <c r="AR180" i="1"/>
  <c r="BK179" i="1"/>
  <c r="BJ179" i="1"/>
  <c r="AS179" i="1"/>
  <c r="AR179" i="1"/>
  <c r="BK178" i="1"/>
  <c r="BJ178" i="1"/>
  <c r="AS178" i="1"/>
  <c r="AR178" i="1"/>
  <c r="BK177" i="1"/>
  <c r="BJ177" i="1"/>
  <c r="AS177" i="1"/>
  <c r="AR177" i="1"/>
  <c r="BK176" i="1"/>
  <c r="BJ176" i="1"/>
  <c r="AS176" i="1"/>
  <c r="AR176" i="1"/>
  <c r="BK175" i="1"/>
  <c r="BJ175" i="1"/>
  <c r="AS175" i="1"/>
  <c r="AR175" i="1"/>
  <c r="BK174" i="1"/>
  <c r="BJ174" i="1"/>
  <c r="AS174" i="1"/>
  <c r="AR174" i="1"/>
  <c r="BK173" i="1"/>
  <c r="BJ173" i="1"/>
  <c r="AS173" i="1"/>
  <c r="AR173" i="1"/>
  <c r="BK172" i="1"/>
  <c r="BJ172" i="1"/>
  <c r="AS172" i="1"/>
  <c r="AR172" i="1"/>
  <c r="BK171" i="1"/>
  <c r="BJ171" i="1"/>
  <c r="AS171" i="1"/>
  <c r="AR171" i="1"/>
  <c r="BK166" i="1"/>
  <c r="BJ166" i="1"/>
  <c r="AS166" i="1"/>
  <c r="AR166" i="1"/>
  <c r="BK165" i="1"/>
  <c r="BJ165" i="1"/>
  <c r="AS165" i="1"/>
  <c r="AR165" i="1"/>
  <c r="BK164" i="1"/>
  <c r="BJ164" i="1"/>
  <c r="AS164" i="1"/>
  <c r="AR164" i="1"/>
  <c r="BK163" i="1"/>
  <c r="BJ163" i="1"/>
  <c r="AS163" i="1"/>
  <c r="AR163" i="1"/>
  <c r="BK162" i="1"/>
  <c r="BJ162" i="1"/>
  <c r="AS162" i="1"/>
  <c r="AR162" i="1"/>
  <c r="BK161" i="1"/>
  <c r="BJ161" i="1"/>
  <c r="AS161" i="1"/>
  <c r="AR161" i="1"/>
  <c r="BK160" i="1"/>
  <c r="BJ160" i="1"/>
  <c r="AS160" i="1"/>
  <c r="AR160" i="1"/>
  <c r="BK159" i="1"/>
  <c r="BJ159" i="1"/>
  <c r="AS159" i="1"/>
  <c r="AR159" i="1"/>
  <c r="BK158" i="1"/>
  <c r="BJ158" i="1"/>
  <c r="AS158" i="1"/>
  <c r="AR158" i="1"/>
  <c r="BK157" i="1"/>
  <c r="BJ157" i="1"/>
  <c r="AS157" i="1"/>
  <c r="AR157" i="1"/>
  <c r="BK156" i="1"/>
  <c r="BJ156" i="1"/>
  <c r="AS156" i="1"/>
  <c r="AR156" i="1"/>
  <c r="BK155" i="1"/>
  <c r="BJ155" i="1"/>
  <c r="AS155" i="1"/>
  <c r="AR155" i="1"/>
  <c r="BK154" i="1"/>
  <c r="BJ154" i="1"/>
  <c r="AS154" i="1"/>
  <c r="AR154" i="1"/>
  <c r="BK153" i="1"/>
  <c r="BJ153" i="1"/>
  <c r="AS153" i="1"/>
  <c r="AR153" i="1"/>
  <c r="BK148" i="1"/>
  <c r="BJ148" i="1"/>
  <c r="AS148" i="1"/>
  <c r="AR148" i="1"/>
  <c r="BK147" i="1"/>
  <c r="BJ147" i="1"/>
  <c r="AS147" i="1"/>
  <c r="AR147" i="1"/>
  <c r="BK146" i="1"/>
  <c r="BJ146" i="1"/>
  <c r="AS146" i="1"/>
  <c r="AR146" i="1"/>
  <c r="BK145" i="1"/>
  <c r="BJ145" i="1"/>
  <c r="AS145" i="1"/>
  <c r="AR145" i="1"/>
  <c r="BK144" i="1"/>
  <c r="BJ144" i="1"/>
  <c r="AS144" i="1"/>
  <c r="AR144" i="1"/>
  <c r="BK143" i="1"/>
  <c r="BJ143" i="1"/>
  <c r="AS143" i="1"/>
  <c r="AR143" i="1"/>
  <c r="BK142" i="1"/>
  <c r="BJ142" i="1"/>
  <c r="AS142" i="1"/>
  <c r="AR142" i="1"/>
  <c r="BK141" i="1"/>
  <c r="BJ141" i="1"/>
  <c r="AS141" i="1"/>
  <c r="AR141" i="1"/>
  <c r="BK140" i="1"/>
  <c r="BJ140" i="1"/>
  <c r="AS140" i="1"/>
  <c r="AR140" i="1"/>
  <c r="BK139" i="1"/>
  <c r="BJ139" i="1"/>
  <c r="AS139" i="1"/>
  <c r="AR139" i="1"/>
  <c r="BK138" i="1"/>
  <c r="BJ138" i="1"/>
  <c r="AS138" i="1"/>
  <c r="AR138" i="1"/>
  <c r="BK137" i="1"/>
  <c r="BJ137" i="1"/>
  <c r="AS137" i="1"/>
  <c r="AR137" i="1"/>
  <c r="BK136" i="1"/>
  <c r="BJ136" i="1"/>
  <c r="AS136" i="1"/>
  <c r="AR136" i="1"/>
  <c r="BK135" i="1"/>
  <c r="BJ135" i="1"/>
  <c r="AS135" i="1"/>
  <c r="AR135" i="1"/>
  <c r="BK130" i="1"/>
  <c r="BJ130" i="1"/>
  <c r="AS130" i="1"/>
  <c r="AR130" i="1"/>
  <c r="BK129" i="1"/>
  <c r="BJ129" i="1"/>
  <c r="AS129" i="1"/>
  <c r="AR129" i="1"/>
  <c r="BK128" i="1"/>
  <c r="BJ128" i="1"/>
  <c r="AS128" i="1"/>
  <c r="AR128" i="1"/>
  <c r="BK127" i="1"/>
  <c r="BJ127" i="1"/>
  <c r="AS127" i="1"/>
  <c r="AR127" i="1"/>
  <c r="BK126" i="1"/>
  <c r="BJ126" i="1"/>
  <c r="AS126" i="1"/>
  <c r="AR126" i="1"/>
  <c r="BK125" i="1"/>
  <c r="BJ125" i="1"/>
  <c r="AS125" i="1"/>
  <c r="AR125" i="1"/>
  <c r="BK124" i="1"/>
  <c r="BJ124" i="1"/>
  <c r="AS124" i="1"/>
  <c r="AR124" i="1"/>
  <c r="BK123" i="1"/>
  <c r="BJ123" i="1"/>
  <c r="AS123" i="1"/>
  <c r="AR123" i="1"/>
  <c r="BK122" i="1"/>
  <c r="BJ122" i="1"/>
  <c r="AS122" i="1"/>
  <c r="AR122" i="1"/>
  <c r="BK121" i="1"/>
  <c r="BJ121" i="1"/>
  <c r="AS121" i="1"/>
  <c r="AR121" i="1"/>
  <c r="BK120" i="1"/>
  <c r="BJ120" i="1"/>
  <c r="AS120" i="1"/>
  <c r="AR120" i="1"/>
  <c r="BK119" i="1"/>
  <c r="BJ119" i="1"/>
  <c r="AS119" i="1"/>
  <c r="AR119" i="1"/>
  <c r="BK118" i="1"/>
  <c r="BJ118" i="1"/>
  <c r="AS118" i="1"/>
  <c r="AR118" i="1"/>
  <c r="BK117" i="1"/>
  <c r="BJ117" i="1"/>
  <c r="AS117" i="1"/>
  <c r="AR117" i="1"/>
  <c r="BK112" i="1"/>
  <c r="BJ112" i="1"/>
  <c r="AS112" i="1"/>
  <c r="AR112" i="1"/>
  <c r="BK111" i="1"/>
  <c r="BJ111" i="1"/>
  <c r="AS111" i="1"/>
  <c r="AR111" i="1"/>
  <c r="BK110" i="1"/>
  <c r="BJ110" i="1"/>
  <c r="AS110" i="1"/>
  <c r="AR110" i="1"/>
  <c r="BK109" i="1"/>
  <c r="BJ109" i="1"/>
  <c r="AS109" i="1"/>
  <c r="AR109" i="1"/>
  <c r="BK108" i="1"/>
  <c r="BJ108" i="1"/>
  <c r="AS108" i="1"/>
  <c r="AR108" i="1"/>
  <c r="BK107" i="1"/>
  <c r="BJ107" i="1"/>
  <c r="AS107" i="1"/>
  <c r="AR107" i="1"/>
  <c r="BK106" i="1"/>
  <c r="BJ106" i="1"/>
  <c r="AS106" i="1"/>
  <c r="AR106" i="1"/>
  <c r="BK105" i="1"/>
  <c r="BJ105" i="1"/>
  <c r="AS105" i="1"/>
  <c r="AR105" i="1"/>
  <c r="BK104" i="1"/>
  <c r="BJ104" i="1"/>
  <c r="AS104" i="1"/>
  <c r="AR104" i="1"/>
  <c r="BK103" i="1"/>
  <c r="BJ103" i="1"/>
  <c r="AS103" i="1"/>
  <c r="AR103" i="1"/>
  <c r="BK102" i="1"/>
  <c r="BJ102" i="1"/>
  <c r="AS102" i="1"/>
  <c r="AR102" i="1"/>
  <c r="BK101" i="1"/>
  <c r="BJ101" i="1"/>
  <c r="AS101" i="1"/>
  <c r="AR101" i="1"/>
  <c r="BK100" i="1"/>
  <c r="BJ100" i="1"/>
  <c r="AS100" i="1"/>
  <c r="AR100" i="1"/>
  <c r="BK99" i="1"/>
  <c r="BJ99" i="1"/>
  <c r="AS99" i="1"/>
  <c r="AR99" i="1"/>
  <c r="BK94" i="1"/>
  <c r="BJ94" i="1"/>
  <c r="AS94" i="1"/>
  <c r="AR94" i="1"/>
  <c r="BK93" i="1"/>
  <c r="BJ93" i="1"/>
  <c r="AS93" i="1"/>
  <c r="AR93" i="1"/>
  <c r="BK92" i="1"/>
  <c r="BJ92" i="1"/>
  <c r="AS92" i="1"/>
  <c r="AR92" i="1"/>
  <c r="BK91" i="1"/>
  <c r="BJ91" i="1"/>
  <c r="AS91" i="1"/>
  <c r="AR91" i="1"/>
  <c r="BK90" i="1"/>
  <c r="BJ90" i="1"/>
  <c r="AS90" i="1"/>
  <c r="AR90" i="1"/>
  <c r="BK89" i="1"/>
  <c r="BJ89" i="1"/>
  <c r="AS89" i="1"/>
  <c r="AR89" i="1"/>
  <c r="BK88" i="1"/>
  <c r="BJ88" i="1"/>
  <c r="AS88" i="1"/>
  <c r="AR88" i="1"/>
  <c r="BK87" i="1"/>
  <c r="BJ87" i="1"/>
  <c r="AS87" i="1"/>
  <c r="AR87" i="1"/>
  <c r="BK86" i="1"/>
  <c r="BJ86" i="1"/>
  <c r="AS86" i="1"/>
  <c r="AR86" i="1"/>
  <c r="BK85" i="1"/>
  <c r="BJ85" i="1"/>
  <c r="AS85" i="1"/>
  <c r="AR85" i="1"/>
  <c r="BK84" i="1"/>
  <c r="BJ84" i="1"/>
  <c r="AS84" i="1"/>
  <c r="AR84" i="1"/>
  <c r="BK83" i="1"/>
  <c r="BJ83" i="1"/>
  <c r="AS83" i="1"/>
  <c r="AR83" i="1"/>
  <c r="BK82" i="1"/>
  <c r="BJ82" i="1"/>
  <c r="AS82" i="1"/>
  <c r="AR82" i="1"/>
  <c r="BK81" i="1"/>
  <c r="BJ81" i="1"/>
  <c r="AS81" i="1"/>
  <c r="AR81" i="1"/>
  <c r="BK76" i="1"/>
  <c r="BJ76" i="1"/>
  <c r="AS76" i="1"/>
  <c r="AR76" i="1"/>
  <c r="BK75" i="1"/>
  <c r="BJ75" i="1"/>
  <c r="AS75" i="1"/>
  <c r="AR75" i="1"/>
  <c r="BK74" i="1"/>
  <c r="BJ74" i="1"/>
  <c r="AS74" i="1"/>
  <c r="AR74" i="1"/>
  <c r="BK73" i="1"/>
  <c r="BJ73" i="1"/>
  <c r="AS73" i="1"/>
  <c r="AR73" i="1"/>
  <c r="BK72" i="1"/>
  <c r="BJ72" i="1"/>
  <c r="AS72" i="1"/>
  <c r="AR72" i="1"/>
  <c r="BK71" i="1"/>
  <c r="BJ71" i="1"/>
  <c r="AS71" i="1"/>
  <c r="AR71" i="1"/>
  <c r="BK70" i="1"/>
  <c r="BJ70" i="1"/>
  <c r="AS70" i="1"/>
  <c r="AR70" i="1"/>
  <c r="BK69" i="1"/>
  <c r="BJ69" i="1"/>
  <c r="AS69" i="1"/>
  <c r="AR69" i="1"/>
  <c r="BK68" i="1"/>
  <c r="BJ68" i="1"/>
  <c r="AS68" i="1"/>
  <c r="AR68" i="1"/>
  <c r="BK67" i="1"/>
  <c r="BJ67" i="1"/>
  <c r="AS67" i="1"/>
  <c r="AR67" i="1"/>
  <c r="BK66" i="1"/>
  <c r="BJ66" i="1"/>
  <c r="AS66" i="1"/>
  <c r="AR66" i="1"/>
  <c r="BK65" i="1"/>
  <c r="BJ65" i="1"/>
  <c r="AS65" i="1"/>
  <c r="AR65" i="1"/>
  <c r="BK64" i="1"/>
  <c r="BJ64" i="1"/>
  <c r="AS64" i="1"/>
  <c r="AR64" i="1"/>
  <c r="BK63" i="1"/>
  <c r="BJ63" i="1"/>
  <c r="AS63" i="1"/>
  <c r="AR63" i="1"/>
  <c r="BK58" i="1"/>
  <c r="BJ58" i="1"/>
  <c r="AS58" i="1"/>
  <c r="AR58" i="1"/>
  <c r="BK57" i="1"/>
  <c r="BJ57" i="1"/>
  <c r="AS57" i="1"/>
  <c r="AR57" i="1"/>
  <c r="BK56" i="1"/>
  <c r="BJ56" i="1"/>
  <c r="AS56" i="1"/>
  <c r="AR56" i="1"/>
  <c r="BK55" i="1"/>
  <c r="BJ55" i="1"/>
  <c r="AS55" i="1"/>
  <c r="AR55" i="1"/>
  <c r="BK54" i="1"/>
  <c r="BJ54" i="1"/>
  <c r="AS54" i="1"/>
  <c r="AR54" i="1"/>
  <c r="BK53" i="1"/>
  <c r="BJ53" i="1"/>
  <c r="AS53" i="1"/>
  <c r="AR53" i="1"/>
  <c r="BK52" i="1"/>
  <c r="BJ52" i="1"/>
  <c r="AS52" i="1"/>
  <c r="AR52" i="1"/>
  <c r="BK51" i="1"/>
  <c r="BJ51" i="1"/>
  <c r="AS51" i="1"/>
  <c r="AR51" i="1"/>
  <c r="BK50" i="1"/>
  <c r="BJ50" i="1"/>
  <c r="AS50" i="1"/>
  <c r="AR50" i="1"/>
  <c r="BK49" i="1"/>
  <c r="BJ49" i="1"/>
  <c r="AS49" i="1"/>
  <c r="AR49" i="1"/>
  <c r="BK48" i="1"/>
  <c r="BJ48" i="1"/>
  <c r="AS48" i="1"/>
  <c r="AR48" i="1"/>
  <c r="BK47" i="1"/>
  <c r="BJ47" i="1"/>
  <c r="AS47" i="1"/>
  <c r="AR47" i="1"/>
  <c r="BK46" i="1"/>
  <c r="BJ46" i="1"/>
  <c r="AS46" i="1"/>
  <c r="AR46" i="1"/>
  <c r="BK45" i="1"/>
  <c r="BJ45" i="1"/>
  <c r="AS45" i="1"/>
  <c r="AR45" i="1"/>
  <c r="BK40" i="1"/>
  <c r="BJ40" i="1"/>
  <c r="AS40" i="1"/>
  <c r="AR40" i="1"/>
  <c r="BK39" i="1"/>
  <c r="BJ39" i="1"/>
  <c r="AS39" i="1"/>
  <c r="AR39" i="1"/>
  <c r="BK38" i="1"/>
  <c r="BJ38" i="1"/>
  <c r="AS38" i="1"/>
  <c r="AR38" i="1"/>
  <c r="BK37" i="1"/>
  <c r="BJ37" i="1"/>
  <c r="AS37" i="1"/>
  <c r="AR37" i="1"/>
  <c r="BK36" i="1"/>
  <c r="BJ36" i="1"/>
  <c r="AS36" i="1"/>
  <c r="AR36" i="1"/>
  <c r="BK35" i="1"/>
  <c r="BJ35" i="1"/>
  <c r="AS35" i="1"/>
  <c r="AR35" i="1"/>
  <c r="BK34" i="1"/>
  <c r="BJ34" i="1"/>
  <c r="AS34" i="1"/>
  <c r="AR34" i="1"/>
  <c r="BK33" i="1"/>
  <c r="BJ33" i="1"/>
  <c r="AS33" i="1"/>
  <c r="AR33" i="1"/>
  <c r="BK32" i="1"/>
  <c r="BJ32" i="1"/>
  <c r="AS32" i="1"/>
  <c r="AR32" i="1"/>
  <c r="BK31" i="1"/>
  <c r="BJ31" i="1"/>
  <c r="AS31" i="1"/>
  <c r="AR31" i="1"/>
  <c r="BK30" i="1"/>
  <c r="BJ30" i="1"/>
  <c r="AS30" i="1"/>
  <c r="AR30" i="1"/>
  <c r="BK29" i="1"/>
  <c r="BJ29" i="1"/>
  <c r="AS29" i="1"/>
  <c r="AR29" i="1"/>
  <c r="BK28" i="1"/>
  <c r="BJ28" i="1"/>
  <c r="AS28" i="1"/>
  <c r="AR28" i="1"/>
  <c r="BK27" i="1"/>
  <c r="BJ27" i="1"/>
  <c r="AS27" i="1"/>
  <c r="AR27" i="1"/>
  <c r="BK22" i="1"/>
  <c r="BJ22" i="1"/>
  <c r="AS22" i="1"/>
  <c r="AR22" i="1"/>
  <c r="BK21" i="1"/>
  <c r="BJ21" i="1"/>
  <c r="AS21" i="1"/>
  <c r="AR21" i="1"/>
  <c r="BK20" i="1"/>
  <c r="BJ20" i="1"/>
  <c r="AS20" i="1"/>
  <c r="AR20" i="1"/>
  <c r="BK19" i="1"/>
  <c r="BJ19" i="1"/>
  <c r="AS19" i="1"/>
  <c r="AR19" i="1"/>
  <c r="BK18" i="1"/>
  <c r="BJ18" i="1"/>
  <c r="AS18" i="1"/>
  <c r="AR18" i="1"/>
  <c r="BK17" i="1"/>
  <c r="BJ17" i="1"/>
  <c r="AS17" i="1"/>
  <c r="AR17" i="1"/>
  <c r="BK16" i="1"/>
  <c r="BJ16" i="1"/>
  <c r="AS16" i="1"/>
  <c r="AR16" i="1"/>
  <c r="BK15" i="1"/>
  <c r="BJ15" i="1"/>
  <c r="AS15" i="1"/>
  <c r="AR15" i="1"/>
  <c r="BK14" i="1"/>
  <c r="BJ14" i="1"/>
  <c r="AS14" i="1"/>
  <c r="AR14" i="1"/>
  <c r="BK13" i="1"/>
  <c r="BJ13" i="1"/>
  <c r="AS13" i="1"/>
  <c r="AR13" i="1"/>
  <c r="BK12" i="1"/>
  <c r="BJ12" i="1"/>
  <c r="AS12" i="1"/>
  <c r="AR12" i="1"/>
  <c r="BK11" i="1"/>
  <c r="BJ11" i="1"/>
  <c r="AS11" i="1"/>
  <c r="AR11" i="1"/>
  <c r="BK10" i="1"/>
  <c r="BJ10" i="1"/>
  <c r="AS10" i="1"/>
  <c r="AR10" i="1"/>
  <c r="BK9" i="1"/>
  <c r="BJ9" i="1"/>
  <c r="AS9" i="1"/>
  <c r="AR9" i="1"/>
  <c r="AA742" i="1"/>
  <c r="Z742" i="1"/>
  <c r="AA741" i="1"/>
  <c r="Z741" i="1"/>
  <c r="AA740" i="1"/>
  <c r="Z740" i="1"/>
  <c r="AA739" i="1"/>
  <c r="Z739" i="1"/>
  <c r="AA738" i="1"/>
  <c r="Z738" i="1"/>
  <c r="AA737" i="1"/>
  <c r="Z737" i="1"/>
  <c r="AA736" i="1"/>
  <c r="Z736" i="1"/>
  <c r="AA735" i="1"/>
  <c r="Z735" i="1"/>
  <c r="AA734" i="1"/>
  <c r="Z734" i="1"/>
  <c r="AA733" i="1"/>
  <c r="Z733" i="1"/>
  <c r="AA732" i="1"/>
  <c r="Z732" i="1"/>
  <c r="AA731" i="1"/>
  <c r="Z731" i="1"/>
  <c r="AA730" i="1"/>
  <c r="Z730" i="1"/>
  <c r="AA729" i="1"/>
  <c r="Z729" i="1"/>
  <c r="AA724" i="1"/>
  <c r="Z724" i="1"/>
  <c r="AA723" i="1"/>
  <c r="Z723" i="1"/>
  <c r="AA722" i="1"/>
  <c r="Z722" i="1"/>
  <c r="AA721" i="1"/>
  <c r="Z721" i="1"/>
  <c r="AA720" i="1"/>
  <c r="Z720" i="1"/>
  <c r="AA719" i="1"/>
  <c r="Z719" i="1"/>
  <c r="AA718" i="1"/>
  <c r="Z718" i="1"/>
  <c r="AA717" i="1"/>
  <c r="Z717" i="1"/>
  <c r="AA716" i="1"/>
  <c r="Z716" i="1"/>
  <c r="AA715" i="1"/>
  <c r="Z715" i="1"/>
  <c r="AA714" i="1"/>
  <c r="Z714" i="1"/>
  <c r="AA713" i="1"/>
  <c r="Z713" i="1"/>
  <c r="AA712" i="1"/>
  <c r="Z712" i="1"/>
  <c r="AA711" i="1"/>
  <c r="Z711" i="1"/>
  <c r="AA706" i="1"/>
  <c r="Z706" i="1"/>
  <c r="AA705" i="1"/>
  <c r="Z705" i="1"/>
  <c r="AA704" i="1"/>
  <c r="Z704" i="1"/>
  <c r="AA703" i="1"/>
  <c r="Z703" i="1"/>
  <c r="AA702" i="1"/>
  <c r="Z702" i="1"/>
  <c r="AA701" i="1"/>
  <c r="Z701" i="1"/>
  <c r="AA700" i="1"/>
  <c r="Z700" i="1"/>
  <c r="AA699" i="1"/>
  <c r="Z699" i="1"/>
  <c r="AA698" i="1"/>
  <c r="Z698" i="1"/>
  <c r="AA697" i="1"/>
  <c r="Z697" i="1"/>
  <c r="AA696" i="1"/>
  <c r="Z696" i="1"/>
  <c r="AA695" i="1"/>
  <c r="Z695" i="1"/>
  <c r="AA694" i="1"/>
  <c r="Z694" i="1"/>
  <c r="AA693" i="1"/>
  <c r="Z693" i="1"/>
  <c r="AA688" i="1"/>
  <c r="Z688" i="1"/>
  <c r="AA687" i="1"/>
  <c r="Z687" i="1"/>
  <c r="AA686" i="1"/>
  <c r="Z686" i="1"/>
  <c r="AA685" i="1"/>
  <c r="Z685" i="1"/>
  <c r="AA684" i="1"/>
  <c r="Z684" i="1"/>
  <c r="AA683" i="1"/>
  <c r="Z683" i="1"/>
  <c r="AA682" i="1"/>
  <c r="Z682" i="1"/>
  <c r="AA681" i="1"/>
  <c r="Z681" i="1"/>
  <c r="AA680" i="1"/>
  <c r="Z680" i="1"/>
  <c r="AA679" i="1"/>
  <c r="Z679" i="1"/>
  <c r="AA678" i="1"/>
  <c r="Z678" i="1"/>
  <c r="AA677" i="1"/>
  <c r="Z677" i="1"/>
  <c r="AA676" i="1"/>
  <c r="Z676" i="1"/>
  <c r="AA675" i="1"/>
  <c r="Z675" i="1"/>
  <c r="AA670" i="1"/>
  <c r="Z670" i="1"/>
  <c r="AA669" i="1"/>
  <c r="Z669" i="1"/>
  <c r="AA668" i="1"/>
  <c r="Z668" i="1"/>
  <c r="AA667" i="1"/>
  <c r="Z667" i="1"/>
  <c r="AA666" i="1"/>
  <c r="Z666" i="1"/>
  <c r="AA665" i="1"/>
  <c r="Z665" i="1"/>
  <c r="AA664" i="1"/>
  <c r="Z664" i="1"/>
  <c r="AA663" i="1"/>
  <c r="Z663" i="1"/>
  <c r="AA662" i="1"/>
  <c r="Z662" i="1"/>
  <c r="AA661" i="1"/>
  <c r="Z661" i="1"/>
  <c r="AA660" i="1"/>
  <c r="Z660" i="1"/>
  <c r="AA659" i="1"/>
  <c r="Z659" i="1"/>
  <c r="AA658" i="1"/>
  <c r="Z658" i="1"/>
  <c r="AA657" i="1"/>
  <c r="Z657" i="1"/>
  <c r="AA652" i="1"/>
  <c r="Z652" i="1"/>
  <c r="AA651" i="1"/>
  <c r="Z651" i="1"/>
  <c r="AA650" i="1"/>
  <c r="Z650" i="1"/>
  <c r="AA649" i="1"/>
  <c r="Z649" i="1"/>
  <c r="AA648" i="1"/>
  <c r="Z648" i="1"/>
  <c r="AA647" i="1"/>
  <c r="Z647" i="1"/>
  <c r="AA646" i="1"/>
  <c r="Z646" i="1"/>
  <c r="AA645" i="1"/>
  <c r="Z645" i="1"/>
  <c r="AA644" i="1"/>
  <c r="Z644" i="1"/>
  <c r="AA643" i="1"/>
  <c r="Z643" i="1"/>
  <c r="AA642" i="1"/>
  <c r="Z642" i="1"/>
  <c r="AA641" i="1"/>
  <c r="Z641" i="1"/>
  <c r="AA640" i="1"/>
  <c r="Z640" i="1"/>
  <c r="AA639" i="1"/>
  <c r="Z639" i="1"/>
  <c r="AA634" i="1"/>
  <c r="Z634" i="1"/>
  <c r="AA633" i="1"/>
  <c r="Z633" i="1"/>
  <c r="AA632" i="1"/>
  <c r="Z632" i="1"/>
  <c r="AA631" i="1"/>
  <c r="Z631" i="1"/>
  <c r="AA630" i="1"/>
  <c r="Z630" i="1"/>
  <c r="AA629" i="1"/>
  <c r="Z629" i="1"/>
  <c r="AA628" i="1"/>
  <c r="Z628" i="1"/>
  <c r="AA627" i="1"/>
  <c r="Z627" i="1"/>
  <c r="AA626" i="1"/>
  <c r="Z626" i="1"/>
  <c r="AA625" i="1"/>
  <c r="Z625" i="1"/>
  <c r="AA624" i="1"/>
  <c r="Z624" i="1"/>
  <c r="AA623" i="1"/>
  <c r="Z623" i="1"/>
  <c r="AA622" i="1"/>
  <c r="Z622" i="1"/>
  <c r="AA621" i="1"/>
  <c r="Z621" i="1"/>
  <c r="AA616" i="1"/>
  <c r="Z616" i="1"/>
  <c r="AA615" i="1"/>
  <c r="Z615" i="1"/>
  <c r="AA614" i="1"/>
  <c r="Z614" i="1"/>
  <c r="AA613" i="1"/>
  <c r="Z613" i="1"/>
  <c r="AA612" i="1"/>
  <c r="Z612" i="1"/>
  <c r="AA611" i="1"/>
  <c r="Z611" i="1"/>
  <c r="AA610" i="1"/>
  <c r="Z610" i="1"/>
  <c r="AA609" i="1"/>
  <c r="Z609" i="1"/>
  <c r="AA608" i="1"/>
  <c r="Z608" i="1"/>
  <c r="AA607" i="1"/>
  <c r="Z607" i="1"/>
  <c r="AA606" i="1"/>
  <c r="Z606" i="1"/>
  <c r="AA605" i="1"/>
  <c r="Z605" i="1"/>
  <c r="AA604" i="1"/>
  <c r="Z604" i="1"/>
  <c r="AA603" i="1"/>
  <c r="Z603" i="1"/>
  <c r="AA598" i="1"/>
  <c r="Z598" i="1"/>
  <c r="AA597" i="1"/>
  <c r="Z597" i="1"/>
  <c r="AA596" i="1"/>
  <c r="Z596" i="1"/>
  <c r="AA595" i="1"/>
  <c r="Z595" i="1"/>
  <c r="AA594" i="1"/>
  <c r="Z594" i="1"/>
  <c r="AA593" i="1"/>
  <c r="Z593" i="1"/>
  <c r="AA592" i="1"/>
  <c r="Z592" i="1"/>
  <c r="AA591" i="1"/>
  <c r="Z591" i="1"/>
  <c r="AA590" i="1"/>
  <c r="Z590" i="1"/>
  <c r="AA589" i="1"/>
  <c r="Z589" i="1"/>
  <c r="AA588" i="1"/>
  <c r="Z588" i="1"/>
  <c r="AA587" i="1"/>
  <c r="Z587" i="1"/>
  <c r="AA586" i="1"/>
  <c r="Z586" i="1"/>
  <c r="AA585" i="1"/>
  <c r="Z585" i="1"/>
  <c r="AA580" i="1"/>
  <c r="Z580" i="1"/>
  <c r="AA579" i="1"/>
  <c r="Z579" i="1"/>
  <c r="AA578" i="1"/>
  <c r="Z578" i="1"/>
  <c r="AA577" i="1"/>
  <c r="Z577" i="1"/>
  <c r="AA576" i="1"/>
  <c r="Z576" i="1"/>
  <c r="AA575" i="1"/>
  <c r="Z575" i="1"/>
  <c r="AA574" i="1"/>
  <c r="Z574" i="1"/>
  <c r="AA573" i="1"/>
  <c r="Z573" i="1"/>
  <c r="AA572" i="1"/>
  <c r="Z572" i="1"/>
  <c r="AA571" i="1"/>
  <c r="Z571" i="1"/>
  <c r="AA570" i="1"/>
  <c r="Z570" i="1"/>
  <c r="AA569" i="1"/>
  <c r="Z569" i="1"/>
  <c r="AA568" i="1"/>
  <c r="Z568" i="1"/>
  <c r="AA567" i="1"/>
  <c r="Z567" i="1"/>
  <c r="AA562" i="1"/>
  <c r="Z562" i="1"/>
  <c r="AA561" i="1"/>
  <c r="Z561" i="1"/>
  <c r="AA560" i="1"/>
  <c r="Z560" i="1"/>
  <c r="AA559" i="1"/>
  <c r="Z559" i="1"/>
  <c r="AA558" i="1"/>
  <c r="Z558" i="1"/>
  <c r="AA557" i="1"/>
  <c r="Z557" i="1"/>
  <c r="AA556" i="1"/>
  <c r="Z556" i="1"/>
  <c r="AA555" i="1"/>
  <c r="Z555" i="1"/>
  <c r="AA554" i="1"/>
  <c r="Z554" i="1"/>
  <c r="AA553" i="1"/>
  <c r="Z553" i="1"/>
  <c r="AA552" i="1"/>
  <c r="Z552" i="1"/>
  <c r="AA551" i="1"/>
  <c r="Z551" i="1"/>
  <c r="AA550" i="1"/>
  <c r="Z550" i="1"/>
  <c r="AA549" i="1"/>
  <c r="Z549" i="1"/>
  <c r="AA544" i="1"/>
  <c r="Z544" i="1"/>
  <c r="AA543" i="1"/>
  <c r="Z543" i="1"/>
  <c r="AA542" i="1"/>
  <c r="Z542" i="1"/>
  <c r="AA541" i="1"/>
  <c r="Z541" i="1"/>
  <c r="AA540" i="1"/>
  <c r="Z540" i="1"/>
  <c r="AA539" i="1"/>
  <c r="Z539" i="1"/>
  <c r="AA538" i="1"/>
  <c r="Z538" i="1"/>
  <c r="AA537" i="1"/>
  <c r="Z537" i="1"/>
  <c r="AA536" i="1"/>
  <c r="Z536" i="1"/>
  <c r="AA535" i="1"/>
  <c r="Z535" i="1"/>
  <c r="AA534" i="1"/>
  <c r="Z534" i="1"/>
  <c r="AA533" i="1"/>
  <c r="Z533" i="1"/>
  <c r="AA532" i="1"/>
  <c r="Z532" i="1"/>
  <c r="AA531" i="1"/>
  <c r="Z531" i="1"/>
  <c r="AA526" i="1"/>
  <c r="Z526" i="1"/>
  <c r="AA525" i="1"/>
  <c r="Z525" i="1"/>
  <c r="AA524" i="1"/>
  <c r="Z524" i="1"/>
  <c r="AA523" i="1"/>
  <c r="Z523" i="1"/>
  <c r="AA522" i="1"/>
  <c r="Z522" i="1"/>
  <c r="AA521" i="1"/>
  <c r="Z521" i="1"/>
  <c r="AA520" i="1"/>
  <c r="Z520" i="1"/>
  <c r="AA519" i="1"/>
  <c r="Z519" i="1"/>
  <c r="AA518" i="1"/>
  <c r="Z518" i="1"/>
  <c r="AA517" i="1"/>
  <c r="Z517" i="1"/>
  <c r="AA516" i="1"/>
  <c r="Z516" i="1"/>
  <c r="AA515" i="1"/>
  <c r="Z515" i="1"/>
  <c r="AA514" i="1"/>
  <c r="Z514" i="1"/>
  <c r="AA513" i="1"/>
  <c r="Z513" i="1"/>
  <c r="AA508" i="1"/>
  <c r="Z508" i="1"/>
  <c r="AA507" i="1"/>
  <c r="Z507" i="1"/>
  <c r="AA506" i="1"/>
  <c r="Z506" i="1"/>
  <c r="AA505" i="1"/>
  <c r="Z505" i="1"/>
  <c r="AA504" i="1"/>
  <c r="Z504" i="1"/>
  <c r="AA503" i="1"/>
  <c r="Z503" i="1"/>
  <c r="AA502" i="1"/>
  <c r="Z502" i="1"/>
  <c r="AA501" i="1"/>
  <c r="Z501" i="1"/>
  <c r="AA500" i="1"/>
  <c r="Z500" i="1"/>
  <c r="AA499" i="1"/>
  <c r="Z499" i="1"/>
  <c r="AA498" i="1"/>
  <c r="Z498" i="1"/>
  <c r="AA497" i="1"/>
  <c r="Z497" i="1"/>
  <c r="AA496" i="1"/>
  <c r="Z496" i="1"/>
  <c r="AA495" i="1"/>
  <c r="Z495" i="1"/>
  <c r="AA490" i="1"/>
  <c r="Z490" i="1"/>
  <c r="AA489" i="1"/>
  <c r="Z489" i="1"/>
  <c r="AA488" i="1"/>
  <c r="Z488" i="1"/>
  <c r="AA487" i="1"/>
  <c r="Z487" i="1"/>
  <c r="AA486" i="1"/>
  <c r="Z486" i="1"/>
  <c r="AA485" i="1"/>
  <c r="Z485" i="1"/>
  <c r="AA484" i="1"/>
  <c r="Z484" i="1"/>
  <c r="AA483" i="1"/>
  <c r="Z483" i="1"/>
  <c r="AA482" i="1"/>
  <c r="Z482" i="1"/>
  <c r="AA481" i="1"/>
  <c r="Z481" i="1"/>
  <c r="AA480" i="1"/>
  <c r="Z480" i="1"/>
  <c r="AA479" i="1"/>
  <c r="Z479" i="1"/>
  <c r="AA478" i="1"/>
  <c r="Z478" i="1"/>
  <c r="AA477" i="1"/>
  <c r="Z477" i="1"/>
  <c r="AA472" i="1"/>
  <c r="Z472" i="1"/>
  <c r="AA471" i="1"/>
  <c r="Z471" i="1"/>
  <c r="AA470" i="1"/>
  <c r="Z470" i="1"/>
  <c r="AA469" i="1"/>
  <c r="Z469" i="1"/>
  <c r="AA468" i="1"/>
  <c r="Z468" i="1"/>
  <c r="AA467" i="1"/>
  <c r="Z467" i="1"/>
  <c r="AA466" i="1"/>
  <c r="Z466" i="1"/>
  <c r="AA465" i="1"/>
  <c r="Z465" i="1"/>
  <c r="AA464" i="1"/>
  <c r="Z464" i="1"/>
  <c r="AA463" i="1"/>
  <c r="Z463" i="1"/>
  <c r="AA462" i="1"/>
  <c r="Z462" i="1"/>
  <c r="AA461" i="1"/>
  <c r="Z461" i="1"/>
  <c r="AA460" i="1"/>
  <c r="Z460" i="1"/>
  <c r="AA459" i="1"/>
  <c r="Z459" i="1"/>
  <c r="AA454" i="1"/>
  <c r="Z454" i="1"/>
  <c r="AA453" i="1"/>
  <c r="Z453" i="1"/>
  <c r="AA452" i="1"/>
  <c r="Z452" i="1"/>
  <c r="AA451" i="1"/>
  <c r="Z451" i="1"/>
  <c r="AA450" i="1"/>
  <c r="Z450" i="1"/>
  <c r="AA449" i="1"/>
  <c r="Z449" i="1"/>
  <c r="AA448" i="1"/>
  <c r="Z448" i="1"/>
  <c r="AA447" i="1"/>
  <c r="Z447" i="1"/>
  <c r="AA446" i="1"/>
  <c r="Z446" i="1"/>
  <c r="AA445" i="1"/>
  <c r="Z445" i="1"/>
  <c r="AA444" i="1"/>
  <c r="Z444" i="1"/>
  <c r="AA443" i="1"/>
  <c r="Z443" i="1"/>
  <c r="AA442" i="1"/>
  <c r="Z442" i="1"/>
  <c r="AA441" i="1"/>
  <c r="Z441" i="1"/>
  <c r="AA436" i="1"/>
  <c r="Z436" i="1"/>
  <c r="AA435" i="1"/>
  <c r="Z435" i="1"/>
  <c r="AA434" i="1"/>
  <c r="Z434" i="1"/>
  <c r="AA433" i="1"/>
  <c r="Z433" i="1"/>
  <c r="AA432" i="1"/>
  <c r="Z432" i="1"/>
  <c r="AA431" i="1"/>
  <c r="Z431" i="1"/>
  <c r="AA430" i="1"/>
  <c r="Z430" i="1"/>
  <c r="AA429" i="1"/>
  <c r="Z429" i="1"/>
  <c r="AA428" i="1"/>
  <c r="Z428" i="1"/>
  <c r="AA427" i="1"/>
  <c r="Z427" i="1"/>
  <c r="AA426" i="1"/>
  <c r="Z426" i="1"/>
  <c r="AA425" i="1"/>
  <c r="Z425" i="1"/>
  <c r="AA424" i="1"/>
  <c r="Z424" i="1"/>
  <c r="AA423" i="1"/>
  <c r="Z423" i="1"/>
  <c r="AA418" i="1"/>
  <c r="Z418" i="1"/>
  <c r="AA417" i="1"/>
  <c r="Z417" i="1"/>
  <c r="AA416" i="1"/>
  <c r="Z416" i="1"/>
  <c r="AA415" i="1"/>
  <c r="Z415" i="1"/>
  <c r="AA414" i="1"/>
  <c r="Z414" i="1"/>
  <c r="AA413" i="1"/>
  <c r="Z413" i="1"/>
  <c r="AA412" i="1"/>
  <c r="Z412" i="1"/>
  <c r="AA411" i="1"/>
  <c r="Z411" i="1"/>
  <c r="AA410" i="1"/>
  <c r="Z410" i="1"/>
  <c r="AA409" i="1"/>
  <c r="Z409" i="1"/>
  <c r="AA408" i="1"/>
  <c r="Z408" i="1"/>
  <c r="AA407" i="1"/>
  <c r="Z407" i="1"/>
  <c r="AA406" i="1"/>
  <c r="Z406" i="1"/>
  <c r="AA405" i="1"/>
  <c r="Z405" i="1"/>
  <c r="AA400" i="1"/>
  <c r="Z400" i="1"/>
  <c r="AA399" i="1"/>
  <c r="Z399" i="1"/>
  <c r="AA398" i="1"/>
  <c r="Z398" i="1"/>
  <c r="AA397" i="1"/>
  <c r="Z397" i="1"/>
  <c r="AA396" i="1"/>
  <c r="Z396" i="1"/>
  <c r="AA395" i="1"/>
  <c r="Z395" i="1"/>
  <c r="AA394" i="1"/>
  <c r="Z394" i="1"/>
  <c r="AA393" i="1"/>
  <c r="Z393" i="1"/>
  <c r="AA392" i="1"/>
  <c r="Z392" i="1"/>
  <c r="AA391" i="1"/>
  <c r="Z391" i="1"/>
  <c r="AA390" i="1"/>
  <c r="Z390" i="1"/>
  <c r="AA389" i="1"/>
  <c r="Z389" i="1"/>
  <c r="AA388" i="1"/>
  <c r="Z388" i="1"/>
  <c r="AA387" i="1"/>
  <c r="Z387" i="1"/>
  <c r="AA382" i="1"/>
  <c r="Z382" i="1"/>
  <c r="AA381" i="1"/>
  <c r="Z381" i="1"/>
  <c r="AA380" i="1"/>
  <c r="Z380" i="1"/>
  <c r="AA379" i="1"/>
  <c r="Z379" i="1"/>
  <c r="AA378" i="1"/>
  <c r="Z378" i="1"/>
  <c r="AA377" i="1"/>
  <c r="Z377" i="1"/>
  <c r="AA376" i="1"/>
  <c r="Z376" i="1"/>
  <c r="AA375" i="1"/>
  <c r="Z375" i="1"/>
  <c r="AA374" i="1"/>
  <c r="Z374" i="1"/>
  <c r="AA373" i="1"/>
  <c r="Z373" i="1"/>
  <c r="AA372" i="1"/>
  <c r="Z372" i="1"/>
  <c r="AA371" i="1"/>
  <c r="Z371" i="1"/>
  <c r="AA370" i="1"/>
  <c r="Z370" i="1"/>
  <c r="AA369" i="1"/>
  <c r="Z369" i="1"/>
  <c r="AA364" i="1"/>
  <c r="Z364" i="1"/>
  <c r="AA363" i="1"/>
  <c r="Z363" i="1"/>
  <c r="AA362" i="1"/>
  <c r="Z362" i="1"/>
  <c r="AA361" i="1"/>
  <c r="Z361" i="1"/>
  <c r="AA360" i="1"/>
  <c r="Z360" i="1"/>
  <c r="AA359" i="1"/>
  <c r="Z359" i="1"/>
  <c r="AA358" i="1"/>
  <c r="Z358" i="1"/>
  <c r="AA357" i="1"/>
  <c r="Z357" i="1"/>
  <c r="AA356" i="1"/>
  <c r="Z356" i="1"/>
  <c r="AA355" i="1"/>
  <c r="Z355" i="1"/>
  <c r="AA354" i="1"/>
  <c r="Z354" i="1"/>
  <c r="AA353" i="1"/>
  <c r="Z353" i="1"/>
  <c r="AA352" i="1"/>
  <c r="Z352" i="1"/>
  <c r="AA351" i="1"/>
  <c r="Z351" i="1"/>
  <c r="AA346" i="1"/>
  <c r="Z346" i="1"/>
  <c r="AA345" i="1"/>
  <c r="Z345" i="1"/>
  <c r="AA344" i="1"/>
  <c r="Z344" i="1"/>
  <c r="AA343" i="1"/>
  <c r="Z343" i="1"/>
  <c r="AA342" i="1"/>
  <c r="Z342" i="1"/>
  <c r="AA341" i="1"/>
  <c r="Z341" i="1"/>
  <c r="AA340" i="1"/>
  <c r="Z340" i="1"/>
  <c r="AA339" i="1"/>
  <c r="Z339" i="1"/>
  <c r="AA338" i="1"/>
  <c r="Z338" i="1"/>
  <c r="AA337" i="1"/>
  <c r="Z337" i="1"/>
  <c r="AA336" i="1"/>
  <c r="Z336" i="1"/>
  <c r="AA335" i="1"/>
  <c r="Z335" i="1"/>
  <c r="AA334" i="1"/>
  <c r="Z334" i="1"/>
  <c r="AA333" i="1"/>
  <c r="Z333" i="1"/>
  <c r="AA328" i="1"/>
  <c r="Z328" i="1"/>
  <c r="AA327" i="1"/>
  <c r="Z327" i="1"/>
  <c r="AA326" i="1"/>
  <c r="Z326" i="1"/>
  <c r="AA325" i="1"/>
  <c r="Z325" i="1"/>
  <c r="AA324" i="1"/>
  <c r="Z324" i="1"/>
  <c r="AA323" i="1"/>
  <c r="Z323" i="1"/>
  <c r="AA322" i="1"/>
  <c r="Z322" i="1"/>
  <c r="AA321" i="1"/>
  <c r="Z321" i="1"/>
  <c r="AA320" i="1"/>
  <c r="Z320" i="1"/>
  <c r="AA319" i="1"/>
  <c r="Z319" i="1"/>
  <c r="AA318" i="1"/>
  <c r="Z318" i="1"/>
  <c r="AA317" i="1"/>
  <c r="Z317" i="1"/>
  <c r="AA316" i="1"/>
  <c r="Z316" i="1"/>
  <c r="AA315" i="1"/>
  <c r="Z315" i="1"/>
  <c r="AA310" i="1"/>
  <c r="Z310" i="1"/>
  <c r="AA309" i="1"/>
  <c r="Z309" i="1"/>
  <c r="AA308" i="1"/>
  <c r="Z308" i="1"/>
  <c r="AA307" i="1"/>
  <c r="Z307" i="1"/>
  <c r="AA306" i="1"/>
  <c r="Z306" i="1"/>
  <c r="AA305" i="1"/>
  <c r="Z305" i="1"/>
  <c r="AA304" i="1"/>
  <c r="Z304" i="1"/>
  <c r="AA303" i="1"/>
  <c r="Z303" i="1"/>
  <c r="AA302" i="1"/>
  <c r="Z302" i="1"/>
  <c r="AA301" i="1"/>
  <c r="Z301" i="1"/>
  <c r="AA300" i="1"/>
  <c r="Z300" i="1"/>
  <c r="AA299" i="1"/>
  <c r="Z299" i="1"/>
  <c r="AA298" i="1"/>
  <c r="Z298" i="1"/>
  <c r="AA297" i="1"/>
  <c r="Z297" i="1"/>
  <c r="AA292" i="1"/>
  <c r="Z292" i="1"/>
  <c r="AA291" i="1"/>
  <c r="Z291" i="1"/>
  <c r="AA290" i="1"/>
  <c r="Z290" i="1"/>
  <c r="AA289" i="1"/>
  <c r="Z289" i="1"/>
  <c r="AA288" i="1"/>
  <c r="Z288" i="1"/>
  <c r="AA287" i="1"/>
  <c r="Z287" i="1"/>
  <c r="AA286" i="1"/>
  <c r="Z286" i="1"/>
  <c r="AA285" i="1"/>
  <c r="Z285" i="1"/>
  <c r="AA284" i="1"/>
  <c r="Z284" i="1"/>
  <c r="AA283" i="1"/>
  <c r="Z283" i="1"/>
  <c r="AA282" i="1"/>
  <c r="Z282" i="1"/>
  <c r="AA281" i="1"/>
  <c r="Z281" i="1"/>
  <c r="AA280" i="1"/>
  <c r="Z280" i="1"/>
  <c r="AA279" i="1"/>
  <c r="Z279" i="1"/>
  <c r="AA274" i="1"/>
  <c r="Z274" i="1"/>
  <c r="AA273" i="1"/>
  <c r="Z273" i="1"/>
  <c r="AA272" i="1"/>
  <c r="Z272" i="1"/>
  <c r="AA271" i="1"/>
  <c r="Z271" i="1"/>
  <c r="AA270" i="1"/>
  <c r="Z270" i="1"/>
  <c r="AA269" i="1"/>
  <c r="Z269" i="1"/>
  <c r="AA268" i="1"/>
  <c r="Z268" i="1"/>
  <c r="AA267" i="1"/>
  <c r="Z267" i="1"/>
  <c r="AA266" i="1"/>
  <c r="Z266" i="1"/>
  <c r="AA265" i="1"/>
  <c r="Z265" i="1"/>
  <c r="AA264" i="1"/>
  <c r="Z264" i="1"/>
  <c r="AA263" i="1"/>
  <c r="Z263" i="1"/>
  <c r="AA262" i="1"/>
  <c r="Z262" i="1"/>
  <c r="AA261" i="1"/>
  <c r="Z261" i="1"/>
  <c r="AA256" i="1"/>
  <c r="Z256" i="1"/>
  <c r="AA255" i="1"/>
  <c r="Z255" i="1"/>
  <c r="AA254" i="1"/>
  <c r="Z254" i="1"/>
  <c r="AA253" i="1"/>
  <c r="Z253" i="1"/>
  <c r="AA252" i="1"/>
  <c r="Z252" i="1"/>
  <c r="AA251" i="1"/>
  <c r="Z251" i="1"/>
  <c r="AA250" i="1"/>
  <c r="Z250" i="1"/>
  <c r="AA249" i="1"/>
  <c r="Z249" i="1"/>
  <c r="AA248" i="1"/>
  <c r="Z248" i="1"/>
  <c r="AA247" i="1"/>
  <c r="Z247" i="1"/>
  <c r="AA246" i="1"/>
  <c r="Z246" i="1"/>
  <c r="AA245" i="1"/>
  <c r="Z245" i="1"/>
  <c r="AA244" i="1"/>
  <c r="Z244" i="1"/>
  <c r="AA243" i="1"/>
  <c r="Z243" i="1"/>
  <c r="AA238" i="1"/>
  <c r="Z238" i="1"/>
  <c r="AA237" i="1"/>
  <c r="Z237" i="1"/>
  <c r="AA236" i="1"/>
  <c r="Z236" i="1"/>
  <c r="AA235" i="1"/>
  <c r="Z235" i="1"/>
  <c r="AA234" i="1"/>
  <c r="Z234" i="1"/>
  <c r="AA233" i="1"/>
  <c r="Z233" i="1"/>
  <c r="AA232" i="1"/>
  <c r="Z232" i="1"/>
  <c r="AA231" i="1"/>
  <c r="Z231" i="1"/>
  <c r="AA230" i="1"/>
  <c r="Z230" i="1"/>
  <c r="AA229" i="1"/>
  <c r="Z229" i="1"/>
  <c r="AA228" i="1"/>
  <c r="Z228" i="1"/>
  <c r="AA227" i="1"/>
  <c r="Z227" i="1"/>
  <c r="AA226" i="1"/>
  <c r="Z226" i="1"/>
  <c r="AA225" i="1"/>
  <c r="Z225" i="1"/>
  <c r="AA220" i="1"/>
  <c r="Z220" i="1"/>
  <c r="AA219" i="1"/>
  <c r="Z219" i="1"/>
  <c r="AA218" i="1"/>
  <c r="Z218" i="1"/>
  <c r="AA217" i="1"/>
  <c r="Z217" i="1"/>
  <c r="AA216" i="1"/>
  <c r="Z216" i="1"/>
  <c r="AA215" i="1"/>
  <c r="Z215" i="1"/>
  <c r="AA214" i="1"/>
  <c r="Z214" i="1"/>
  <c r="AA213" i="1"/>
  <c r="Z213" i="1"/>
  <c r="AA212" i="1"/>
  <c r="Z212" i="1"/>
  <c r="AA211" i="1"/>
  <c r="Z211" i="1"/>
  <c r="AA210" i="1"/>
  <c r="Z210" i="1"/>
  <c r="AA209" i="1"/>
  <c r="Z209" i="1"/>
  <c r="AA208" i="1"/>
  <c r="Z208" i="1"/>
  <c r="AA207" i="1"/>
  <c r="Z207" i="1"/>
  <c r="AA202" i="1"/>
  <c r="Z202" i="1"/>
  <c r="AA201" i="1"/>
  <c r="Z201" i="1"/>
  <c r="AA200" i="1"/>
  <c r="Z200" i="1"/>
  <c r="AA199" i="1"/>
  <c r="Z199" i="1"/>
  <c r="AA198" i="1"/>
  <c r="Z198" i="1"/>
  <c r="AA197" i="1"/>
  <c r="Z197" i="1"/>
  <c r="AA196" i="1"/>
  <c r="Z196" i="1"/>
  <c r="AA195" i="1"/>
  <c r="Z195" i="1"/>
  <c r="AA194" i="1"/>
  <c r="Z194" i="1"/>
  <c r="AA193" i="1"/>
  <c r="Z193" i="1"/>
  <c r="AA192" i="1"/>
  <c r="Z192" i="1"/>
  <c r="AA191" i="1"/>
  <c r="Z191" i="1"/>
  <c r="AA190" i="1"/>
  <c r="Z190" i="1"/>
  <c r="AA189" i="1"/>
  <c r="Z189" i="1"/>
  <c r="AA184" i="1"/>
  <c r="Z184" i="1"/>
  <c r="AA183" i="1"/>
  <c r="Z183" i="1"/>
  <c r="AA182" i="1"/>
  <c r="Z182" i="1"/>
  <c r="AA181" i="1"/>
  <c r="Z181" i="1"/>
  <c r="AA180" i="1"/>
  <c r="Z180" i="1"/>
  <c r="AA179" i="1"/>
  <c r="Z179" i="1"/>
  <c r="AA178" i="1"/>
  <c r="Z178" i="1"/>
  <c r="AA177" i="1"/>
  <c r="Z177" i="1"/>
  <c r="AA176" i="1"/>
  <c r="Z176" i="1"/>
  <c r="AA175" i="1"/>
  <c r="Z175" i="1"/>
  <c r="AA174" i="1"/>
  <c r="Z174" i="1"/>
  <c r="AA173" i="1"/>
  <c r="Z173" i="1"/>
  <c r="AA172" i="1"/>
  <c r="Z172" i="1"/>
  <c r="AA171" i="1"/>
  <c r="Z171" i="1"/>
  <c r="AA166" i="1"/>
  <c r="Z166" i="1"/>
  <c r="AA165" i="1"/>
  <c r="Z165" i="1"/>
  <c r="AA164" i="1"/>
  <c r="Z164" i="1"/>
  <c r="AA163" i="1"/>
  <c r="Z163" i="1"/>
  <c r="AA162" i="1"/>
  <c r="Z162" i="1"/>
  <c r="AA161" i="1"/>
  <c r="Z161" i="1"/>
  <c r="AA160" i="1"/>
  <c r="Z160" i="1"/>
  <c r="AA159" i="1"/>
  <c r="Z159" i="1"/>
  <c r="AA158" i="1"/>
  <c r="Z158" i="1"/>
  <c r="AA157" i="1"/>
  <c r="Z157" i="1"/>
  <c r="AA156" i="1"/>
  <c r="Z156" i="1"/>
  <c r="AA155" i="1"/>
  <c r="Z155" i="1"/>
  <c r="AA154" i="1"/>
  <c r="Z154" i="1"/>
  <c r="AA153" i="1"/>
  <c r="Z153" i="1"/>
  <c r="AA148" i="1"/>
  <c r="Z148" i="1"/>
  <c r="AA147" i="1"/>
  <c r="Z147" i="1"/>
  <c r="AA146" i="1"/>
  <c r="Z146" i="1"/>
  <c r="AA145" i="1"/>
  <c r="Z145" i="1"/>
  <c r="AA144" i="1"/>
  <c r="Z144" i="1"/>
  <c r="AA143" i="1"/>
  <c r="Z143" i="1"/>
  <c r="AA142" i="1"/>
  <c r="Z142" i="1"/>
  <c r="AA141" i="1"/>
  <c r="Z141" i="1"/>
  <c r="AA140" i="1"/>
  <c r="Z140" i="1"/>
  <c r="AA139" i="1"/>
  <c r="Z139" i="1"/>
  <c r="AA138" i="1"/>
  <c r="Z138" i="1"/>
  <c r="AA137" i="1"/>
  <c r="Z137" i="1"/>
  <c r="AA136" i="1"/>
  <c r="Z136" i="1"/>
  <c r="AA135" i="1"/>
  <c r="Z135" i="1"/>
  <c r="AA130" i="1"/>
  <c r="Z130" i="1"/>
  <c r="AA129" i="1"/>
  <c r="Z129" i="1"/>
  <c r="AA128" i="1"/>
  <c r="Z128" i="1"/>
  <c r="AA127" i="1"/>
  <c r="Z127" i="1"/>
  <c r="AA126" i="1"/>
  <c r="Z126" i="1"/>
  <c r="AA125" i="1"/>
  <c r="Z125" i="1"/>
  <c r="AA124" i="1"/>
  <c r="Z124" i="1"/>
  <c r="AA123" i="1"/>
  <c r="Z123" i="1"/>
  <c r="AA122" i="1"/>
  <c r="Z122" i="1"/>
  <c r="AA121" i="1"/>
  <c r="Z121" i="1"/>
  <c r="AA120" i="1"/>
  <c r="Z120" i="1"/>
  <c r="AA119" i="1"/>
  <c r="Z119" i="1"/>
  <c r="AA118" i="1"/>
  <c r="Z118" i="1"/>
  <c r="AA117" i="1"/>
  <c r="Z117" i="1"/>
  <c r="AA112" i="1"/>
  <c r="Z112" i="1"/>
  <c r="AA111" i="1"/>
  <c r="Z111" i="1"/>
  <c r="AA110" i="1"/>
  <c r="Z110" i="1"/>
  <c r="AA109" i="1"/>
  <c r="Z109" i="1"/>
  <c r="AA108" i="1"/>
  <c r="Z108" i="1"/>
  <c r="AA107" i="1"/>
  <c r="Z107" i="1"/>
  <c r="AA106" i="1"/>
  <c r="Z106" i="1"/>
  <c r="AA105" i="1"/>
  <c r="Z105" i="1"/>
  <c r="AA104" i="1"/>
  <c r="Z104" i="1"/>
  <c r="AA103" i="1"/>
  <c r="Z103" i="1"/>
  <c r="AA102" i="1"/>
  <c r="Z102" i="1"/>
  <c r="AA101" i="1"/>
  <c r="Z101" i="1"/>
  <c r="AA100" i="1"/>
  <c r="Z100" i="1"/>
  <c r="AA99" i="1"/>
  <c r="Z99" i="1"/>
  <c r="AA94" i="1"/>
  <c r="Z94" i="1"/>
  <c r="AA93" i="1"/>
  <c r="Z93" i="1"/>
  <c r="AA92" i="1"/>
  <c r="Z92" i="1"/>
  <c r="AA91" i="1"/>
  <c r="Z91" i="1"/>
  <c r="AA90" i="1"/>
  <c r="Z90" i="1"/>
  <c r="AA89" i="1"/>
  <c r="Z89" i="1"/>
  <c r="AA88" i="1"/>
  <c r="Z88" i="1"/>
  <c r="AA87" i="1"/>
  <c r="Z87" i="1"/>
  <c r="AA86" i="1"/>
  <c r="Z86" i="1"/>
  <c r="AA85" i="1"/>
  <c r="Z85" i="1"/>
  <c r="AA84" i="1"/>
  <c r="Z84" i="1"/>
  <c r="AA83" i="1"/>
  <c r="Z83" i="1"/>
  <c r="AA82" i="1"/>
  <c r="Z82" i="1"/>
  <c r="AA81" i="1"/>
  <c r="Z81" i="1"/>
  <c r="AA76" i="1"/>
  <c r="Z76" i="1"/>
  <c r="AA75" i="1"/>
  <c r="Z75" i="1"/>
  <c r="AA74" i="1"/>
  <c r="Z74" i="1"/>
  <c r="AA73" i="1"/>
  <c r="Z73" i="1"/>
  <c r="AA72" i="1"/>
  <c r="Z72" i="1"/>
  <c r="AA71" i="1"/>
  <c r="Z71" i="1"/>
  <c r="AA70" i="1"/>
  <c r="Z70" i="1"/>
  <c r="AA69" i="1"/>
  <c r="Z69" i="1"/>
  <c r="AA68" i="1"/>
  <c r="Z68" i="1"/>
  <c r="AA67" i="1"/>
  <c r="Z67" i="1"/>
  <c r="AA66" i="1"/>
  <c r="Z66" i="1"/>
  <c r="AA65" i="1"/>
  <c r="Z65" i="1"/>
  <c r="AA64" i="1"/>
  <c r="Z64" i="1"/>
  <c r="AA63" i="1"/>
  <c r="Z63" i="1"/>
  <c r="AA58" i="1"/>
  <c r="Z58" i="1"/>
  <c r="AA57" i="1"/>
  <c r="Z57" i="1"/>
  <c r="AA56" i="1"/>
  <c r="Z56" i="1"/>
  <c r="AA55" i="1"/>
  <c r="Z55" i="1"/>
  <c r="AA54" i="1"/>
  <c r="Z54" i="1"/>
  <c r="AA53" i="1"/>
  <c r="Z53" i="1"/>
  <c r="AA52" i="1"/>
  <c r="Z52" i="1"/>
  <c r="AA51" i="1"/>
  <c r="Z51" i="1"/>
  <c r="AA50" i="1"/>
  <c r="Z50" i="1"/>
  <c r="AA49" i="1"/>
  <c r="Z49" i="1"/>
  <c r="AA48" i="1"/>
  <c r="Z48" i="1"/>
  <c r="AA47" i="1"/>
  <c r="Z47" i="1"/>
  <c r="AA46" i="1"/>
  <c r="Z46" i="1"/>
  <c r="AA45" i="1"/>
  <c r="Z45" i="1"/>
  <c r="AA40" i="1"/>
  <c r="Z40" i="1"/>
  <c r="AA39" i="1"/>
  <c r="Z39" i="1"/>
  <c r="AA38" i="1"/>
  <c r="Z38" i="1"/>
  <c r="AA37" i="1"/>
  <c r="Z37" i="1"/>
  <c r="AA36" i="1"/>
  <c r="Z36" i="1"/>
  <c r="AA35" i="1"/>
  <c r="Z35" i="1"/>
  <c r="AA34" i="1"/>
  <c r="Z34" i="1"/>
  <c r="AA33" i="1"/>
  <c r="Z33" i="1"/>
  <c r="AA32" i="1"/>
  <c r="Z32" i="1"/>
  <c r="AA31" i="1"/>
  <c r="Z31" i="1"/>
  <c r="AA30" i="1"/>
  <c r="Z30" i="1"/>
  <c r="AA29" i="1"/>
  <c r="Z29" i="1"/>
  <c r="AA28" i="1"/>
  <c r="Z28" i="1"/>
  <c r="AA27" i="1"/>
  <c r="Z27" i="1"/>
  <c r="AA22" i="1"/>
  <c r="Z22" i="1"/>
  <c r="AA21" i="1"/>
  <c r="Z21" i="1"/>
  <c r="AA20" i="1"/>
  <c r="Z20" i="1"/>
  <c r="AA19" i="1"/>
  <c r="Z19" i="1"/>
  <c r="AA18" i="1"/>
  <c r="Z18" i="1"/>
  <c r="AA17" i="1"/>
  <c r="Z17" i="1"/>
  <c r="AA16" i="1"/>
  <c r="Z16" i="1"/>
  <c r="AA15" i="1"/>
  <c r="Z15" i="1"/>
  <c r="AA14" i="1"/>
  <c r="Z14" i="1"/>
  <c r="AA13" i="1"/>
  <c r="Z13" i="1"/>
  <c r="AA12" i="1"/>
  <c r="Z12" i="1"/>
  <c r="AA11" i="1"/>
  <c r="Z11" i="1"/>
  <c r="AA10" i="1"/>
  <c r="Z10" i="1"/>
  <c r="AA9" i="1"/>
  <c r="Z9" i="1"/>
  <c r="BT743" i="1" l="1"/>
  <c r="BR743" i="1"/>
  <c r="BP743" i="1"/>
  <c r="BN743" i="1"/>
  <c r="BL743" i="1"/>
  <c r="BB743" i="1"/>
  <c r="AZ743" i="1"/>
  <c r="AX743" i="1"/>
  <c r="AV743" i="1"/>
  <c r="AT743" i="1"/>
  <c r="AJ743" i="1"/>
  <c r="AH743" i="1"/>
  <c r="AF743" i="1"/>
  <c r="AD743" i="1"/>
  <c r="AB743" i="1"/>
  <c r="R743" i="1"/>
  <c r="P743" i="1"/>
  <c r="N743" i="1"/>
  <c r="L743" i="1"/>
  <c r="J743" i="1"/>
  <c r="I742" i="1"/>
  <c r="H742" i="1"/>
  <c r="I741" i="1"/>
  <c r="H741" i="1"/>
  <c r="I740" i="1"/>
  <c r="H740" i="1"/>
  <c r="I739" i="1"/>
  <c r="H739" i="1"/>
  <c r="I738" i="1"/>
  <c r="H738" i="1"/>
  <c r="I737" i="1"/>
  <c r="H737" i="1"/>
  <c r="I736" i="1"/>
  <c r="H736" i="1"/>
  <c r="I735" i="1"/>
  <c r="H735" i="1"/>
  <c r="I734" i="1"/>
  <c r="H734" i="1"/>
  <c r="I733" i="1"/>
  <c r="H733" i="1"/>
  <c r="I732" i="1"/>
  <c r="H732" i="1"/>
  <c r="I731" i="1"/>
  <c r="H731" i="1"/>
  <c r="I730" i="1"/>
  <c r="H730" i="1"/>
  <c r="I729" i="1"/>
  <c r="H729" i="1"/>
  <c r="BT725" i="1"/>
  <c r="BR725" i="1"/>
  <c r="BP725" i="1"/>
  <c r="BN725" i="1"/>
  <c r="BL725" i="1"/>
  <c r="BB725" i="1"/>
  <c r="AZ725" i="1"/>
  <c r="AX725" i="1"/>
  <c r="AV725" i="1"/>
  <c r="AT725" i="1"/>
  <c r="AJ725" i="1"/>
  <c r="AH725" i="1"/>
  <c r="AF725" i="1"/>
  <c r="AD725" i="1"/>
  <c r="AB725" i="1"/>
  <c r="R725" i="1"/>
  <c r="P725" i="1"/>
  <c r="N725" i="1"/>
  <c r="L725" i="1"/>
  <c r="J725" i="1"/>
  <c r="I724" i="1"/>
  <c r="H724" i="1"/>
  <c r="I723" i="1"/>
  <c r="H723" i="1"/>
  <c r="I722" i="1"/>
  <c r="H722" i="1"/>
  <c r="I721" i="1"/>
  <c r="H721" i="1"/>
  <c r="I720" i="1"/>
  <c r="H720" i="1"/>
  <c r="I719" i="1"/>
  <c r="H719" i="1"/>
  <c r="I718" i="1"/>
  <c r="H718" i="1"/>
  <c r="I717" i="1"/>
  <c r="H717" i="1"/>
  <c r="I716" i="1"/>
  <c r="H716" i="1"/>
  <c r="I715" i="1"/>
  <c r="H715" i="1"/>
  <c r="I714" i="1"/>
  <c r="H714" i="1"/>
  <c r="I713" i="1"/>
  <c r="H713" i="1"/>
  <c r="I712" i="1"/>
  <c r="H712" i="1"/>
  <c r="I711" i="1"/>
  <c r="H711" i="1"/>
  <c r="BT707" i="1"/>
  <c r="BR707" i="1"/>
  <c r="BP707" i="1"/>
  <c r="BN707" i="1"/>
  <c r="BL707" i="1"/>
  <c r="BB707" i="1"/>
  <c r="AZ707" i="1"/>
  <c r="AX707" i="1"/>
  <c r="AV707" i="1"/>
  <c r="AT707" i="1"/>
  <c r="AJ707" i="1"/>
  <c r="AH707" i="1"/>
  <c r="AF707" i="1"/>
  <c r="AD707" i="1"/>
  <c r="AB707" i="1"/>
  <c r="R707" i="1"/>
  <c r="P707" i="1"/>
  <c r="N707" i="1"/>
  <c r="L707" i="1"/>
  <c r="J707" i="1"/>
  <c r="I706" i="1"/>
  <c r="H706" i="1"/>
  <c r="I705" i="1"/>
  <c r="H705" i="1"/>
  <c r="I704" i="1"/>
  <c r="H704" i="1"/>
  <c r="I703" i="1"/>
  <c r="H703" i="1"/>
  <c r="I702" i="1"/>
  <c r="H702" i="1"/>
  <c r="I701" i="1"/>
  <c r="H701" i="1"/>
  <c r="I700" i="1"/>
  <c r="H700" i="1"/>
  <c r="I699" i="1"/>
  <c r="H699" i="1"/>
  <c r="I698" i="1"/>
  <c r="H698" i="1"/>
  <c r="I697" i="1"/>
  <c r="H697" i="1"/>
  <c r="I696" i="1"/>
  <c r="H696" i="1"/>
  <c r="I695" i="1"/>
  <c r="H695" i="1"/>
  <c r="I694" i="1"/>
  <c r="H694" i="1"/>
  <c r="I693" i="1"/>
  <c r="H693" i="1"/>
  <c r="BT689" i="1"/>
  <c r="BR689" i="1"/>
  <c r="BP689" i="1"/>
  <c r="BN689" i="1"/>
  <c r="BL689" i="1"/>
  <c r="BB689" i="1"/>
  <c r="AZ689" i="1"/>
  <c r="AX689" i="1"/>
  <c r="AV689" i="1"/>
  <c r="AT689" i="1"/>
  <c r="AJ689" i="1"/>
  <c r="AH689" i="1"/>
  <c r="AF689" i="1"/>
  <c r="AD689" i="1"/>
  <c r="AB689" i="1"/>
  <c r="R689" i="1"/>
  <c r="P689" i="1"/>
  <c r="N689" i="1"/>
  <c r="L689" i="1"/>
  <c r="J689" i="1"/>
  <c r="I688" i="1"/>
  <c r="H688" i="1"/>
  <c r="I687" i="1"/>
  <c r="H687" i="1"/>
  <c r="I686" i="1"/>
  <c r="H686" i="1"/>
  <c r="I685" i="1"/>
  <c r="H685" i="1"/>
  <c r="I684" i="1"/>
  <c r="H684" i="1"/>
  <c r="I683" i="1"/>
  <c r="H683" i="1"/>
  <c r="I682" i="1"/>
  <c r="H682" i="1"/>
  <c r="I681" i="1"/>
  <c r="H681" i="1"/>
  <c r="I680" i="1"/>
  <c r="H680" i="1"/>
  <c r="I679" i="1"/>
  <c r="H679" i="1"/>
  <c r="I678" i="1"/>
  <c r="H678" i="1"/>
  <c r="I677" i="1"/>
  <c r="H677" i="1"/>
  <c r="I676" i="1"/>
  <c r="H676" i="1"/>
  <c r="I675" i="1"/>
  <c r="H675" i="1"/>
  <c r="BT671" i="1"/>
  <c r="BR671" i="1"/>
  <c r="BP671" i="1"/>
  <c r="BN671" i="1"/>
  <c r="BL671" i="1"/>
  <c r="BB671" i="1"/>
  <c r="AZ671" i="1"/>
  <c r="AX671" i="1"/>
  <c r="AV671" i="1"/>
  <c r="AT671" i="1"/>
  <c r="AJ671" i="1"/>
  <c r="AH671" i="1"/>
  <c r="AF671" i="1"/>
  <c r="AD671" i="1"/>
  <c r="AB671" i="1"/>
  <c r="R671" i="1"/>
  <c r="P671" i="1"/>
  <c r="N671" i="1"/>
  <c r="L671" i="1"/>
  <c r="J671" i="1"/>
  <c r="I670" i="1"/>
  <c r="H670" i="1"/>
  <c r="I669" i="1"/>
  <c r="H669" i="1"/>
  <c r="I668" i="1"/>
  <c r="H668" i="1"/>
  <c r="I667" i="1"/>
  <c r="H667" i="1"/>
  <c r="I666" i="1"/>
  <c r="H666" i="1"/>
  <c r="I665" i="1"/>
  <c r="H665" i="1"/>
  <c r="I664" i="1"/>
  <c r="H664" i="1"/>
  <c r="I663" i="1"/>
  <c r="H663" i="1"/>
  <c r="I662" i="1"/>
  <c r="H662" i="1"/>
  <c r="I661" i="1"/>
  <c r="H661" i="1"/>
  <c r="I660" i="1"/>
  <c r="H660" i="1"/>
  <c r="I659" i="1"/>
  <c r="H659" i="1"/>
  <c r="I658" i="1"/>
  <c r="H658" i="1"/>
  <c r="I657" i="1"/>
  <c r="H657" i="1"/>
  <c r="BT653" i="1"/>
  <c r="BR653" i="1"/>
  <c r="BP653" i="1"/>
  <c r="BN653" i="1"/>
  <c r="BL653" i="1"/>
  <c r="BB653" i="1"/>
  <c r="AZ653" i="1"/>
  <c r="AX653" i="1"/>
  <c r="AV653" i="1"/>
  <c r="AT653" i="1"/>
  <c r="AJ653" i="1"/>
  <c r="AH653" i="1"/>
  <c r="AF653" i="1"/>
  <c r="AD653" i="1"/>
  <c r="AB653" i="1"/>
  <c r="R653" i="1"/>
  <c r="P653" i="1"/>
  <c r="N653" i="1"/>
  <c r="L653" i="1"/>
  <c r="J653" i="1"/>
  <c r="I652" i="1"/>
  <c r="H652" i="1"/>
  <c r="I651" i="1"/>
  <c r="H651" i="1"/>
  <c r="I650" i="1"/>
  <c r="H650" i="1"/>
  <c r="I649" i="1"/>
  <c r="H649" i="1"/>
  <c r="I648" i="1"/>
  <c r="H648" i="1"/>
  <c r="I647" i="1"/>
  <c r="H647" i="1"/>
  <c r="I646" i="1"/>
  <c r="H646" i="1"/>
  <c r="I645" i="1"/>
  <c r="H645" i="1"/>
  <c r="I644" i="1"/>
  <c r="H644" i="1"/>
  <c r="I643" i="1"/>
  <c r="H643" i="1"/>
  <c r="I642" i="1"/>
  <c r="H642" i="1"/>
  <c r="I641" i="1"/>
  <c r="H641" i="1"/>
  <c r="I640" i="1"/>
  <c r="H640" i="1"/>
  <c r="I639" i="1"/>
  <c r="H639" i="1"/>
  <c r="BT635" i="1"/>
  <c r="BR635" i="1"/>
  <c r="BP635" i="1"/>
  <c r="BN635" i="1"/>
  <c r="BL635" i="1"/>
  <c r="BB635" i="1"/>
  <c r="AZ635" i="1"/>
  <c r="AX635" i="1"/>
  <c r="AV635" i="1"/>
  <c r="AT635" i="1"/>
  <c r="AJ635" i="1"/>
  <c r="AH635" i="1"/>
  <c r="AF635" i="1"/>
  <c r="AD635" i="1"/>
  <c r="AB635" i="1"/>
  <c r="R635" i="1"/>
  <c r="P635" i="1"/>
  <c r="N635" i="1"/>
  <c r="L635" i="1"/>
  <c r="J635" i="1"/>
  <c r="I634" i="1"/>
  <c r="H634" i="1"/>
  <c r="I633" i="1"/>
  <c r="H633" i="1"/>
  <c r="I632" i="1"/>
  <c r="H632" i="1"/>
  <c r="I631" i="1"/>
  <c r="H631" i="1"/>
  <c r="I630" i="1"/>
  <c r="H630" i="1"/>
  <c r="I629" i="1"/>
  <c r="H629" i="1"/>
  <c r="I628" i="1"/>
  <c r="H628" i="1"/>
  <c r="I627" i="1"/>
  <c r="H627" i="1"/>
  <c r="I626" i="1"/>
  <c r="H626" i="1"/>
  <c r="I625" i="1"/>
  <c r="H625" i="1"/>
  <c r="I624" i="1"/>
  <c r="H624" i="1"/>
  <c r="I623" i="1"/>
  <c r="H623" i="1"/>
  <c r="I622" i="1"/>
  <c r="H622" i="1"/>
  <c r="I621" i="1"/>
  <c r="H621" i="1"/>
  <c r="BT617" i="1"/>
  <c r="BR617" i="1"/>
  <c r="BP617" i="1"/>
  <c r="BN617" i="1"/>
  <c r="BL617" i="1"/>
  <c r="BB617" i="1"/>
  <c r="AZ617" i="1"/>
  <c r="AX617" i="1"/>
  <c r="AV617" i="1"/>
  <c r="AT617" i="1"/>
  <c r="AJ617" i="1"/>
  <c r="AH617" i="1"/>
  <c r="AF617" i="1"/>
  <c r="AD617" i="1"/>
  <c r="AB617" i="1"/>
  <c r="R617" i="1"/>
  <c r="P617" i="1"/>
  <c r="N617" i="1"/>
  <c r="L617" i="1"/>
  <c r="J617" i="1"/>
  <c r="I616" i="1"/>
  <c r="H616" i="1"/>
  <c r="I615" i="1"/>
  <c r="H615" i="1"/>
  <c r="I614" i="1"/>
  <c r="H614" i="1"/>
  <c r="I613" i="1"/>
  <c r="H613" i="1"/>
  <c r="I612" i="1"/>
  <c r="H612" i="1"/>
  <c r="I611" i="1"/>
  <c r="H611" i="1"/>
  <c r="I610" i="1"/>
  <c r="H610" i="1"/>
  <c r="I609" i="1"/>
  <c r="H609" i="1"/>
  <c r="I608" i="1"/>
  <c r="H608" i="1"/>
  <c r="I607" i="1"/>
  <c r="H607" i="1"/>
  <c r="I606" i="1"/>
  <c r="H606" i="1"/>
  <c r="I605" i="1"/>
  <c r="H605" i="1"/>
  <c r="I604" i="1"/>
  <c r="H604" i="1"/>
  <c r="I603" i="1"/>
  <c r="H603" i="1"/>
  <c r="BT599" i="1"/>
  <c r="BR599" i="1"/>
  <c r="BP599" i="1"/>
  <c r="BN599" i="1"/>
  <c r="BL599" i="1"/>
  <c r="BB599" i="1"/>
  <c r="AZ599" i="1"/>
  <c r="AX599" i="1"/>
  <c r="AV599" i="1"/>
  <c r="AT599" i="1"/>
  <c r="AJ599" i="1"/>
  <c r="AH599" i="1"/>
  <c r="AF599" i="1"/>
  <c r="AD599" i="1"/>
  <c r="AB599" i="1"/>
  <c r="R599" i="1"/>
  <c r="P599" i="1"/>
  <c r="N599" i="1"/>
  <c r="L599" i="1"/>
  <c r="J599" i="1"/>
  <c r="I598" i="1"/>
  <c r="H598" i="1"/>
  <c r="I597" i="1"/>
  <c r="H597" i="1"/>
  <c r="I596" i="1"/>
  <c r="H596" i="1"/>
  <c r="I595" i="1"/>
  <c r="H595" i="1"/>
  <c r="I594" i="1"/>
  <c r="H594" i="1"/>
  <c r="I593" i="1"/>
  <c r="H593" i="1"/>
  <c r="I592" i="1"/>
  <c r="H592" i="1"/>
  <c r="I591" i="1"/>
  <c r="H591" i="1"/>
  <c r="I590" i="1"/>
  <c r="H590" i="1"/>
  <c r="I589" i="1"/>
  <c r="H589" i="1"/>
  <c r="I588" i="1"/>
  <c r="H588" i="1"/>
  <c r="I587" i="1"/>
  <c r="H587" i="1"/>
  <c r="I586" i="1"/>
  <c r="H586" i="1"/>
  <c r="I585" i="1"/>
  <c r="H585" i="1"/>
  <c r="BT581" i="1"/>
  <c r="BR581" i="1"/>
  <c r="BP581" i="1"/>
  <c r="BN581" i="1"/>
  <c r="BL581" i="1"/>
  <c r="BB581" i="1"/>
  <c r="AZ581" i="1"/>
  <c r="AX581" i="1"/>
  <c r="AV581" i="1"/>
  <c r="AT581" i="1"/>
  <c r="AJ581" i="1"/>
  <c r="AH581" i="1"/>
  <c r="AF581" i="1"/>
  <c r="AD581" i="1"/>
  <c r="AB581" i="1"/>
  <c r="R581" i="1"/>
  <c r="P581" i="1"/>
  <c r="N581" i="1"/>
  <c r="L581" i="1"/>
  <c r="J581" i="1"/>
  <c r="I580" i="1"/>
  <c r="H580" i="1"/>
  <c r="I579" i="1"/>
  <c r="H579" i="1"/>
  <c r="I578" i="1"/>
  <c r="H578" i="1"/>
  <c r="I577" i="1"/>
  <c r="H577" i="1"/>
  <c r="I576" i="1"/>
  <c r="H576" i="1"/>
  <c r="I575" i="1"/>
  <c r="H575" i="1"/>
  <c r="I574" i="1"/>
  <c r="H574" i="1"/>
  <c r="I573" i="1"/>
  <c r="H573" i="1"/>
  <c r="I572" i="1"/>
  <c r="H572" i="1"/>
  <c r="I571" i="1"/>
  <c r="H571" i="1"/>
  <c r="I570" i="1"/>
  <c r="H570" i="1"/>
  <c r="I569" i="1"/>
  <c r="H569" i="1"/>
  <c r="I568" i="1"/>
  <c r="H568" i="1"/>
  <c r="I567" i="1"/>
  <c r="H567" i="1"/>
  <c r="BT563" i="1"/>
  <c r="BR563" i="1"/>
  <c r="BP563" i="1"/>
  <c r="BN563" i="1"/>
  <c r="BL563" i="1"/>
  <c r="BB563" i="1"/>
  <c r="AZ563" i="1"/>
  <c r="AX563" i="1"/>
  <c r="AV563" i="1"/>
  <c r="AT563" i="1"/>
  <c r="AJ563" i="1"/>
  <c r="AH563" i="1"/>
  <c r="AF563" i="1"/>
  <c r="AD563" i="1"/>
  <c r="AB563" i="1"/>
  <c r="R563" i="1"/>
  <c r="P563" i="1"/>
  <c r="N563" i="1"/>
  <c r="L563" i="1"/>
  <c r="J563" i="1"/>
  <c r="I562" i="1"/>
  <c r="H562" i="1"/>
  <c r="I561" i="1"/>
  <c r="H561" i="1"/>
  <c r="I560" i="1"/>
  <c r="H560" i="1"/>
  <c r="I559" i="1"/>
  <c r="H559" i="1"/>
  <c r="I558" i="1"/>
  <c r="H558" i="1"/>
  <c r="I557" i="1"/>
  <c r="H557" i="1"/>
  <c r="I556" i="1"/>
  <c r="H556" i="1"/>
  <c r="I555" i="1"/>
  <c r="H555" i="1"/>
  <c r="I554" i="1"/>
  <c r="H554" i="1"/>
  <c r="I553" i="1"/>
  <c r="H553" i="1"/>
  <c r="I552" i="1"/>
  <c r="H552" i="1"/>
  <c r="I551" i="1"/>
  <c r="H551" i="1"/>
  <c r="I550" i="1"/>
  <c r="H550" i="1"/>
  <c r="I549" i="1"/>
  <c r="H549" i="1"/>
  <c r="BT545" i="1"/>
  <c r="BR545" i="1"/>
  <c r="BP545" i="1"/>
  <c r="BN545" i="1"/>
  <c r="BL545" i="1"/>
  <c r="BB545" i="1"/>
  <c r="AZ545" i="1"/>
  <c r="AX545" i="1"/>
  <c r="AV545" i="1"/>
  <c r="AT545" i="1"/>
  <c r="AJ545" i="1"/>
  <c r="AH545" i="1"/>
  <c r="AF545" i="1"/>
  <c r="AD545" i="1"/>
  <c r="AB545" i="1"/>
  <c r="R545" i="1"/>
  <c r="P545" i="1"/>
  <c r="N545" i="1"/>
  <c r="L545" i="1"/>
  <c r="J545" i="1"/>
  <c r="I544" i="1"/>
  <c r="H544" i="1"/>
  <c r="I543" i="1"/>
  <c r="H543" i="1"/>
  <c r="I542" i="1"/>
  <c r="H542" i="1"/>
  <c r="I541" i="1"/>
  <c r="H541" i="1"/>
  <c r="I540" i="1"/>
  <c r="H540" i="1"/>
  <c r="I539" i="1"/>
  <c r="H539" i="1"/>
  <c r="I538" i="1"/>
  <c r="H538" i="1"/>
  <c r="I537" i="1"/>
  <c r="H537" i="1"/>
  <c r="I536" i="1"/>
  <c r="H536" i="1"/>
  <c r="I535" i="1"/>
  <c r="H535" i="1"/>
  <c r="I534" i="1"/>
  <c r="H534" i="1"/>
  <c r="I533" i="1"/>
  <c r="H533" i="1"/>
  <c r="I532" i="1"/>
  <c r="H532" i="1"/>
  <c r="I531" i="1"/>
  <c r="H531" i="1"/>
  <c r="BT527" i="1"/>
  <c r="BR527" i="1"/>
  <c r="BP527" i="1"/>
  <c r="BN527" i="1"/>
  <c r="BL527" i="1"/>
  <c r="BB527" i="1"/>
  <c r="AZ527" i="1"/>
  <c r="AX527" i="1"/>
  <c r="AV527" i="1"/>
  <c r="AT527" i="1"/>
  <c r="AJ527" i="1"/>
  <c r="AH527" i="1"/>
  <c r="AF527" i="1"/>
  <c r="AD527" i="1"/>
  <c r="AB527" i="1"/>
  <c r="R527" i="1"/>
  <c r="P527" i="1"/>
  <c r="N527" i="1"/>
  <c r="L527" i="1"/>
  <c r="J527" i="1"/>
  <c r="I526" i="1"/>
  <c r="H526" i="1"/>
  <c r="I525" i="1"/>
  <c r="H525" i="1"/>
  <c r="I524" i="1"/>
  <c r="H524" i="1"/>
  <c r="I523" i="1"/>
  <c r="H523" i="1"/>
  <c r="I522" i="1"/>
  <c r="H522" i="1"/>
  <c r="I521" i="1"/>
  <c r="H521" i="1"/>
  <c r="I520" i="1"/>
  <c r="H520" i="1"/>
  <c r="I519" i="1"/>
  <c r="H519" i="1"/>
  <c r="I518" i="1"/>
  <c r="H518" i="1"/>
  <c r="I517" i="1"/>
  <c r="H517" i="1"/>
  <c r="I516" i="1"/>
  <c r="H516" i="1"/>
  <c r="I515" i="1"/>
  <c r="H515" i="1"/>
  <c r="I514" i="1"/>
  <c r="H514" i="1"/>
  <c r="I513" i="1"/>
  <c r="H513" i="1"/>
  <c r="BT509" i="1"/>
  <c r="BR509" i="1"/>
  <c r="BP509" i="1"/>
  <c r="BN509" i="1"/>
  <c r="BL509" i="1"/>
  <c r="BB509" i="1"/>
  <c r="AZ509" i="1"/>
  <c r="AX509" i="1"/>
  <c r="AV509" i="1"/>
  <c r="AT509" i="1"/>
  <c r="AJ509" i="1"/>
  <c r="AH509" i="1"/>
  <c r="AF509" i="1"/>
  <c r="AD509" i="1"/>
  <c r="AB509" i="1"/>
  <c r="R509" i="1"/>
  <c r="P509" i="1"/>
  <c r="N509" i="1"/>
  <c r="L509" i="1"/>
  <c r="J509" i="1"/>
  <c r="I508" i="1"/>
  <c r="H508" i="1"/>
  <c r="I507" i="1"/>
  <c r="H507" i="1"/>
  <c r="I506" i="1"/>
  <c r="H506" i="1"/>
  <c r="I505" i="1"/>
  <c r="H505" i="1"/>
  <c r="I504" i="1"/>
  <c r="H504" i="1"/>
  <c r="I503" i="1"/>
  <c r="H503" i="1"/>
  <c r="I502" i="1"/>
  <c r="H502" i="1"/>
  <c r="I501" i="1"/>
  <c r="H501" i="1"/>
  <c r="I500" i="1"/>
  <c r="H500" i="1"/>
  <c r="I499" i="1"/>
  <c r="H499" i="1"/>
  <c r="I498" i="1"/>
  <c r="H498" i="1"/>
  <c r="I497" i="1"/>
  <c r="H497" i="1"/>
  <c r="I496" i="1"/>
  <c r="H496" i="1"/>
  <c r="I495" i="1"/>
  <c r="H495" i="1"/>
  <c r="BT491" i="1"/>
  <c r="BR491" i="1"/>
  <c r="BP491" i="1"/>
  <c r="BN491" i="1"/>
  <c r="BL491" i="1"/>
  <c r="BB491" i="1"/>
  <c r="AZ491" i="1"/>
  <c r="AX491" i="1"/>
  <c r="AV491" i="1"/>
  <c r="AT491" i="1"/>
  <c r="AJ491" i="1"/>
  <c r="AH491" i="1"/>
  <c r="AF491" i="1"/>
  <c r="AD491" i="1"/>
  <c r="AB491" i="1"/>
  <c r="R491" i="1"/>
  <c r="P491" i="1"/>
  <c r="N491" i="1"/>
  <c r="L491" i="1"/>
  <c r="J491" i="1"/>
  <c r="I490" i="1"/>
  <c r="H490" i="1"/>
  <c r="I489" i="1"/>
  <c r="H489" i="1"/>
  <c r="I488" i="1"/>
  <c r="H488" i="1"/>
  <c r="I487" i="1"/>
  <c r="H487" i="1"/>
  <c r="I486" i="1"/>
  <c r="H486" i="1"/>
  <c r="I485" i="1"/>
  <c r="H485" i="1"/>
  <c r="I484" i="1"/>
  <c r="H484" i="1"/>
  <c r="I483" i="1"/>
  <c r="H483" i="1"/>
  <c r="I482" i="1"/>
  <c r="H482" i="1"/>
  <c r="I481" i="1"/>
  <c r="H481" i="1"/>
  <c r="I480" i="1"/>
  <c r="H480" i="1"/>
  <c r="I479" i="1"/>
  <c r="H479" i="1"/>
  <c r="I478" i="1"/>
  <c r="H478" i="1"/>
  <c r="I477" i="1"/>
  <c r="H477" i="1"/>
  <c r="BT473" i="1"/>
  <c r="BR473" i="1"/>
  <c r="BP473" i="1"/>
  <c r="BN473" i="1"/>
  <c r="BL473" i="1"/>
  <c r="BB473" i="1"/>
  <c r="AZ473" i="1"/>
  <c r="AX473" i="1"/>
  <c r="AV473" i="1"/>
  <c r="AT473" i="1"/>
  <c r="AJ473" i="1"/>
  <c r="AH473" i="1"/>
  <c r="AF473" i="1"/>
  <c r="AD473" i="1"/>
  <c r="AB473" i="1"/>
  <c r="R473" i="1"/>
  <c r="P473" i="1"/>
  <c r="N473" i="1"/>
  <c r="L473" i="1"/>
  <c r="J473" i="1"/>
  <c r="I472" i="1"/>
  <c r="H472" i="1"/>
  <c r="I471" i="1"/>
  <c r="H471" i="1"/>
  <c r="I470" i="1"/>
  <c r="H470" i="1"/>
  <c r="I469" i="1"/>
  <c r="H469" i="1"/>
  <c r="I468" i="1"/>
  <c r="H468" i="1"/>
  <c r="I467" i="1"/>
  <c r="H467" i="1"/>
  <c r="I466" i="1"/>
  <c r="H466" i="1"/>
  <c r="I465" i="1"/>
  <c r="H465" i="1"/>
  <c r="I464" i="1"/>
  <c r="H464" i="1"/>
  <c r="I463" i="1"/>
  <c r="H463" i="1"/>
  <c r="I462" i="1"/>
  <c r="H462" i="1"/>
  <c r="I461" i="1"/>
  <c r="H461" i="1"/>
  <c r="I460" i="1"/>
  <c r="H460" i="1"/>
  <c r="I459" i="1"/>
  <c r="H459" i="1"/>
  <c r="BT455" i="1"/>
  <c r="BR455" i="1"/>
  <c r="BP455" i="1"/>
  <c r="BN455" i="1"/>
  <c r="BL455" i="1"/>
  <c r="BB455" i="1"/>
  <c r="AZ455" i="1"/>
  <c r="AX455" i="1"/>
  <c r="AV455" i="1"/>
  <c r="AT455" i="1"/>
  <c r="AJ455" i="1"/>
  <c r="AH455" i="1"/>
  <c r="AF455" i="1"/>
  <c r="AD455" i="1"/>
  <c r="AB455" i="1"/>
  <c r="R455" i="1"/>
  <c r="P455" i="1"/>
  <c r="N455" i="1"/>
  <c r="L455" i="1"/>
  <c r="J455" i="1"/>
  <c r="I454" i="1"/>
  <c r="H454" i="1"/>
  <c r="I453" i="1"/>
  <c r="H453" i="1"/>
  <c r="I452" i="1"/>
  <c r="H452" i="1"/>
  <c r="I451" i="1"/>
  <c r="H451" i="1"/>
  <c r="I450" i="1"/>
  <c r="H450" i="1"/>
  <c r="I449" i="1"/>
  <c r="H449" i="1"/>
  <c r="I448" i="1"/>
  <c r="H448" i="1"/>
  <c r="I447" i="1"/>
  <c r="H447" i="1"/>
  <c r="I446" i="1"/>
  <c r="H446" i="1"/>
  <c r="I445" i="1"/>
  <c r="H445" i="1"/>
  <c r="I444" i="1"/>
  <c r="H444" i="1"/>
  <c r="I443" i="1"/>
  <c r="H443" i="1"/>
  <c r="I442" i="1"/>
  <c r="H442" i="1"/>
  <c r="I441" i="1"/>
  <c r="H441" i="1"/>
  <c r="BT437" i="1"/>
  <c r="BR437" i="1"/>
  <c r="BP437" i="1"/>
  <c r="BN437" i="1"/>
  <c r="BL437" i="1"/>
  <c r="BB437" i="1"/>
  <c r="AZ437" i="1"/>
  <c r="AX437" i="1"/>
  <c r="AV437" i="1"/>
  <c r="AT437" i="1"/>
  <c r="AJ437" i="1"/>
  <c r="AH437" i="1"/>
  <c r="AF437" i="1"/>
  <c r="AD437" i="1"/>
  <c r="AB437" i="1"/>
  <c r="R437" i="1"/>
  <c r="P437" i="1"/>
  <c r="N437" i="1"/>
  <c r="L437" i="1"/>
  <c r="J437" i="1"/>
  <c r="I436" i="1"/>
  <c r="H436" i="1"/>
  <c r="I435" i="1"/>
  <c r="H435" i="1"/>
  <c r="I434" i="1"/>
  <c r="H434" i="1"/>
  <c r="I433" i="1"/>
  <c r="H433" i="1"/>
  <c r="I432" i="1"/>
  <c r="H432" i="1"/>
  <c r="I431" i="1"/>
  <c r="H431" i="1"/>
  <c r="I430" i="1"/>
  <c r="H430" i="1"/>
  <c r="I429" i="1"/>
  <c r="H429" i="1"/>
  <c r="I428" i="1"/>
  <c r="H428" i="1"/>
  <c r="I427" i="1"/>
  <c r="H427" i="1"/>
  <c r="I426" i="1"/>
  <c r="H426" i="1"/>
  <c r="I425" i="1"/>
  <c r="H425" i="1"/>
  <c r="I424" i="1"/>
  <c r="H424" i="1"/>
  <c r="I423" i="1"/>
  <c r="H423" i="1"/>
  <c r="BT419" i="1"/>
  <c r="BR419" i="1"/>
  <c r="BP419" i="1"/>
  <c r="BN419" i="1"/>
  <c r="BL419" i="1"/>
  <c r="BB419" i="1"/>
  <c r="AZ419" i="1"/>
  <c r="AX419" i="1"/>
  <c r="AV419" i="1"/>
  <c r="AT419" i="1"/>
  <c r="AJ419" i="1"/>
  <c r="AH419" i="1"/>
  <c r="AF419" i="1"/>
  <c r="AD419" i="1"/>
  <c r="AB419" i="1"/>
  <c r="R419" i="1"/>
  <c r="P419" i="1"/>
  <c r="N419" i="1"/>
  <c r="L419" i="1"/>
  <c r="J419" i="1"/>
  <c r="I418" i="1"/>
  <c r="H418" i="1"/>
  <c r="I417" i="1"/>
  <c r="H417" i="1"/>
  <c r="I416" i="1"/>
  <c r="H416" i="1"/>
  <c r="I415" i="1"/>
  <c r="H415" i="1"/>
  <c r="I414" i="1"/>
  <c r="H414" i="1"/>
  <c r="I413" i="1"/>
  <c r="H413" i="1"/>
  <c r="I412" i="1"/>
  <c r="H412" i="1"/>
  <c r="I411" i="1"/>
  <c r="H411" i="1"/>
  <c r="I410" i="1"/>
  <c r="H410" i="1"/>
  <c r="I409" i="1"/>
  <c r="H409" i="1"/>
  <c r="I408" i="1"/>
  <c r="H408" i="1"/>
  <c r="I407" i="1"/>
  <c r="H407" i="1"/>
  <c r="I406" i="1"/>
  <c r="H406" i="1"/>
  <c r="I405" i="1"/>
  <c r="H405" i="1"/>
  <c r="BT401" i="1"/>
  <c r="BR401" i="1"/>
  <c r="BP401" i="1"/>
  <c r="BN401" i="1"/>
  <c r="BL401" i="1"/>
  <c r="BB401" i="1"/>
  <c r="AZ401" i="1"/>
  <c r="AX401" i="1"/>
  <c r="AV401" i="1"/>
  <c r="AT401" i="1"/>
  <c r="AJ401" i="1"/>
  <c r="AH401" i="1"/>
  <c r="AF401" i="1"/>
  <c r="AD401" i="1"/>
  <c r="AB401" i="1"/>
  <c r="R401" i="1"/>
  <c r="P401" i="1"/>
  <c r="N401" i="1"/>
  <c r="L401" i="1"/>
  <c r="J401" i="1"/>
  <c r="I400" i="1"/>
  <c r="H400" i="1"/>
  <c r="I399" i="1"/>
  <c r="H399" i="1"/>
  <c r="I398" i="1"/>
  <c r="H398" i="1"/>
  <c r="I397" i="1"/>
  <c r="H397" i="1"/>
  <c r="I396" i="1"/>
  <c r="H396" i="1"/>
  <c r="I395" i="1"/>
  <c r="H395" i="1"/>
  <c r="I394" i="1"/>
  <c r="H394" i="1"/>
  <c r="I393" i="1"/>
  <c r="H393" i="1"/>
  <c r="I392" i="1"/>
  <c r="H392" i="1"/>
  <c r="I391" i="1"/>
  <c r="H391" i="1"/>
  <c r="I390" i="1"/>
  <c r="H390" i="1"/>
  <c r="I389" i="1"/>
  <c r="H389" i="1"/>
  <c r="I388" i="1"/>
  <c r="H388" i="1"/>
  <c r="I387" i="1"/>
  <c r="H387" i="1"/>
  <c r="BT383" i="1"/>
  <c r="BR383" i="1"/>
  <c r="BP383" i="1"/>
  <c r="BN383" i="1"/>
  <c r="BL383" i="1"/>
  <c r="BB383" i="1"/>
  <c r="AZ383" i="1"/>
  <c r="AX383" i="1"/>
  <c r="AV383" i="1"/>
  <c r="AT383" i="1"/>
  <c r="AJ383" i="1"/>
  <c r="AH383" i="1"/>
  <c r="AF383" i="1"/>
  <c r="AD383" i="1"/>
  <c r="AB383" i="1"/>
  <c r="R383" i="1"/>
  <c r="P383" i="1"/>
  <c r="N383" i="1"/>
  <c r="L383" i="1"/>
  <c r="J383" i="1"/>
  <c r="I382" i="1"/>
  <c r="H382" i="1"/>
  <c r="I381" i="1"/>
  <c r="H381" i="1"/>
  <c r="I380" i="1"/>
  <c r="H380" i="1"/>
  <c r="I379" i="1"/>
  <c r="H379" i="1"/>
  <c r="I378" i="1"/>
  <c r="H378" i="1"/>
  <c r="I377" i="1"/>
  <c r="H377" i="1"/>
  <c r="I376" i="1"/>
  <c r="H376" i="1"/>
  <c r="I375" i="1"/>
  <c r="H375" i="1"/>
  <c r="I374" i="1"/>
  <c r="H374" i="1"/>
  <c r="I373" i="1"/>
  <c r="H373" i="1"/>
  <c r="I372" i="1"/>
  <c r="H372" i="1"/>
  <c r="I371" i="1"/>
  <c r="H371" i="1"/>
  <c r="I370" i="1"/>
  <c r="H370" i="1"/>
  <c r="I369" i="1"/>
  <c r="H369" i="1"/>
  <c r="BT365" i="1"/>
  <c r="BR365" i="1"/>
  <c r="BP365" i="1"/>
  <c r="BN365" i="1"/>
  <c r="BL365" i="1"/>
  <c r="BB365" i="1"/>
  <c r="AZ365" i="1"/>
  <c r="AX365" i="1"/>
  <c r="AV365" i="1"/>
  <c r="AT365" i="1"/>
  <c r="AJ365" i="1"/>
  <c r="AH365" i="1"/>
  <c r="AF365" i="1"/>
  <c r="AD365" i="1"/>
  <c r="AB365" i="1"/>
  <c r="R365" i="1"/>
  <c r="P365" i="1"/>
  <c r="N365" i="1"/>
  <c r="L365" i="1"/>
  <c r="J365" i="1"/>
  <c r="I364" i="1"/>
  <c r="H364" i="1"/>
  <c r="I363" i="1"/>
  <c r="H363" i="1"/>
  <c r="I362" i="1"/>
  <c r="H362" i="1"/>
  <c r="I361" i="1"/>
  <c r="H361" i="1"/>
  <c r="I360" i="1"/>
  <c r="H360" i="1"/>
  <c r="I359" i="1"/>
  <c r="H359" i="1"/>
  <c r="I358" i="1"/>
  <c r="H358" i="1"/>
  <c r="I357" i="1"/>
  <c r="H357" i="1"/>
  <c r="I356" i="1"/>
  <c r="H356" i="1"/>
  <c r="I355" i="1"/>
  <c r="H355" i="1"/>
  <c r="I354" i="1"/>
  <c r="H354" i="1"/>
  <c r="I353" i="1"/>
  <c r="H353" i="1"/>
  <c r="I352" i="1"/>
  <c r="H352" i="1"/>
  <c r="I351" i="1"/>
  <c r="H351" i="1"/>
  <c r="BT347" i="1"/>
  <c r="BR347" i="1"/>
  <c r="BP347" i="1"/>
  <c r="BN347" i="1"/>
  <c r="BL347" i="1"/>
  <c r="BB347" i="1"/>
  <c r="AZ347" i="1"/>
  <c r="AX347" i="1"/>
  <c r="AV347" i="1"/>
  <c r="AT347" i="1"/>
  <c r="AJ347" i="1"/>
  <c r="AH347" i="1"/>
  <c r="AF347" i="1"/>
  <c r="AD347" i="1"/>
  <c r="AB347" i="1"/>
  <c r="R347" i="1"/>
  <c r="P347" i="1"/>
  <c r="N347" i="1"/>
  <c r="L347" i="1"/>
  <c r="J347" i="1"/>
  <c r="I346" i="1"/>
  <c r="H346" i="1"/>
  <c r="I345" i="1"/>
  <c r="H345" i="1"/>
  <c r="I344" i="1"/>
  <c r="H344" i="1"/>
  <c r="I343" i="1"/>
  <c r="H343" i="1"/>
  <c r="I342" i="1"/>
  <c r="H342" i="1"/>
  <c r="I341" i="1"/>
  <c r="H341" i="1"/>
  <c r="I340" i="1"/>
  <c r="H340" i="1"/>
  <c r="I339" i="1"/>
  <c r="H339" i="1"/>
  <c r="I338" i="1"/>
  <c r="H338" i="1"/>
  <c r="I337" i="1"/>
  <c r="H337" i="1"/>
  <c r="I336" i="1"/>
  <c r="H336" i="1"/>
  <c r="I335" i="1"/>
  <c r="H335" i="1"/>
  <c r="I334" i="1"/>
  <c r="H334" i="1"/>
  <c r="I333" i="1"/>
  <c r="H333" i="1"/>
  <c r="BT329" i="1"/>
  <c r="BR329" i="1"/>
  <c r="BP329" i="1"/>
  <c r="BN329" i="1"/>
  <c r="BL329" i="1"/>
  <c r="BB329" i="1"/>
  <c r="AZ329" i="1"/>
  <c r="AX329" i="1"/>
  <c r="AV329" i="1"/>
  <c r="AT329" i="1"/>
  <c r="AJ329" i="1"/>
  <c r="AH329" i="1"/>
  <c r="AF329" i="1"/>
  <c r="AD329" i="1"/>
  <c r="AB329" i="1"/>
  <c r="R329" i="1"/>
  <c r="P329" i="1"/>
  <c r="N329" i="1"/>
  <c r="L329" i="1"/>
  <c r="J329" i="1"/>
  <c r="I328" i="1"/>
  <c r="H328" i="1"/>
  <c r="I327" i="1"/>
  <c r="H327" i="1"/>
  <c r="I326" i="1"/>
  <c r="H326" i="1"/>
  <c r="I325" i="1"/>
  <c r="H325" i="1"/>
  <c r="I324" i="1"/>
  <c r="H324" i="1"/>
  <c r="I323" i="1"/>
  <c r="H323" i="1"/>
  <c r="I322" i="1"/>
  <c r="H322" i="1"/>
  <c r="I321" i="1"/>
  <c r="H321" i="1"/>
  <c r="I320" i="1"/>
  <c r="H320" i="1"/>
  <c r="I319" i="1"/>
  <c r="H319" i="1"/>
  <c r="I318" i="1"/>
  <c r="H318" i="1"/>
  <c r="I317" i="1"/>
  <c r="H317" i="1"/>
  <c r="I316" i="1"/>
  <c r="H316" i="1"/>
  <c r="I315" i="1"/>
  <c r="H315" i="1"/>
  <c r="BT311" i="1"/>
  <c r="BR311" i="1"/>
  <c r="BP311" i="1"/>
  <c r="BN311" i="1"/>
  <c r="BL311" i="1"/>
  <c r="BB311" i="1"/>
  <c r="AZ311" i="1"/>
  <c r="AX311" i="1"/>
  <c r="AV311" i="1"/>
  <c r="AT311" i="1"/>
  <c r="AJ311" i="1"/>
  <c r="AH311" i="1"/>
  <c r="AF311" i="1"/>
  <c r="AD311" i="1"/>
  <c r="AB311" i="1"/>
  <c r="R311" i="1"/>
  <c r="P311" i="1"/>
  <c r="N311" i="1"/>
  <c r="L311" i="1"/>
  <c r="J311" i="1"/>
  <c r="I310" i="1"/>
  <c r="H310" i="1"/>
  <c r="I309" i="1"/>
  <c r="H309" i="1"/>
  <c r="I308" i="1"/>
  <c r="H308" i="1"/>
  <c r="I307" i="1"/>
  <c r="H307" i="1"/>
  <c r="I306" i="1"/>
  <c r="H306" i="1"/>
  <c r="I305" i="1"/>
  <c r="H305" i="1"/>
  <c r="I304" i="1"/>
  <c r="H304" i="1"/>
  <c r="I303" i="1"/>
  <c r="H303" i="1"/>
  <c r="I302" i="1"/>
  <c r="H302" i="1"/>
  <c r="I301" i="1"/>
  <c r="H301" i="1"/>
  <c r="I300" i="1"/>
  <c r="H300" i="1"/>
  <c r="I299" i="1"/>
  <c r="H299" i="1"/>
  <c r="I298" i="1"/>
  <c r="H298" i="1"/>
  <c r="I297" i="1"/>
  <c r="H297" i="1"/>
  <c r="BT293" i="1"/>
  <c r="BR293" i="1"/>
  <c r="BP293" i="1"/>
  <c r="BN293" i="1"/>
  <c r="BL293" i="1"/>
  <c r="BB293" i="1"/>
  <c r="AZ293" i="1"/>
  <c r="AX293" i="1"/>
  <c r="AV293" i="1"/>
  <c r="AT293" i="1"/>
  <c r="AJ293" i="1"/>
  <c r="AH293" i="1"/>
  <c r="AF293" i="1"/>
  <c r="AD293" i="1"/>
  <c r="AB293" i="1"/>
  <c r="R293" i="1"/>
  <c r="P293" i="1"/>
  <c r="N293" i="1"/>
  <c r="L293" i="1"/>
  <c r="J293" i="1"/>
  <c r="I292" i="1"/>
  <c r="H292" i="1"/>
  <c r="I291" i="1"/>
  <c r="H291" i="1"/>
  <c r="I290" i="1"/>
  <c r="H290" i="1"/>
  <c r="I289" i="1"/>
  <c r="H289" i="1"/>
  <c r="I288" i="1"/>
  <c r="H288" i="1"/>
  <c r="I287" i="1"/>
  <c r="H287" i="1"/>
  <c r="I286" i="1"/>
  <c r="H286" i="1"/>
  <c r="I285" i="1"/>
  <c r="H285" i="1"/>
  <c r="I284" i="1"/>
  <c r="H284" i="1"/>
  <c r="I283" i="1"/>
  <c r="H283" i="1"/>
  <c r="I282" i="1"/>
  <c r="H282" i="1"/>
  <c r="I281" i="1"/>
  <c r="H281" i="1"/>
  <c r="I280" i="1"/>
  <c r="H280" i="1"/>
  <c r="I279" i="1"/>
  <c r="H279" i="1"/>
  <c r="BT275" i="1"/>
  <c r="BR275" i="1"/>
  <c r="BP275" i="1"/>
  <c r="BN275" i="1"/>
  <c r="BL275" i="1"/>
  <c r="BB275" i="1"/>
  <c r="AZ275" i="1"/>
  <c r="AX275" i="1"/>
  <c r="AV275" i="1"/>
  <c r="AT275" i="1"/>
  <c r="AJ275" i="1"/>
  <c r="AH275" i="1"/>
  <c r="AF275" i="1"/>
  <c r="AD275" i="1"/>
  <c r="AB275" i="1"/>
  <c r="R275" i="1"/>
  <c r="P275" i="1"/>
  <c r="N275" i="1"/>
  <c r="L275" i="1"/>
  <c r="J275" i="1"/>
  <c r="I274" i="1"/>
  <c r="H274" i="1"/>
  <c r="I273" i="1"/>
  <c r="H273" i="1"/>
  <c r="I272" i="1"/>
  <c r="H272" i="1"/>
  <c r="I271" i="1"/>
  <c r="H271" i="1"/>
  <c r="I270" i="1"/>
  <c r="H270" i="1"/>
  <c r="I269" i="1"/>
  <c r="H269" i="1"/>
  <c r="I268" i="1"/>
  <c r="H268" i="1"/>
  <c r="I267" i="1"/>
  <c r="H267" i="1"/>
  <c r="I266" i="1"/>
  <c r="H266" i="1"/>
  <c r="I265" i="1"/>
  <c r="H265" i="1"/>
  <c r="I264" i="1"/>
  <c r="H264" i="1"/>
  <c r="I263" i="1"/>
  <c r="H263" i="1"/>
  <c r="I262" i="1"/>
  <c r="H262" i="1"/>
  <c r="I261" i="1"/>
  <c r="H261" i="1"/>
  <c r="BT257" i="1"/>
  <c r="BR257" i="1"/>
  <c r="BP257" i="1"/>
  <c r="BN257" i="1"/>
  <c r="BL257" i="1"/>
  <c r="BB257" i="1"/>
  <c r="AZ257" i="1"/>
  <c r="AX257" i="1"/>
  <c r="AV257" i="1"/>
  <c r="AT257" i="1"/>
  <c r="AJ257" i="1"/>
  <c r="AH257" i="1"/>
  <c r="AF257" i="1"/>
  <c r="AD257" i="1"/>
  <c r="AB257" i="1"/>
  <c r="R257" i="1"/>
  <c r="P257" i="1"/>
  <c r="N257" i="1"/>
  <c r="L257" i="1"/>
  <c r="J257" i="1"/>
  <c r="I256" i="1"/>
  <c r="H256" i="1"/>
  <c r="I255" i="1"/>
  <c r="H255" i="1"/>
  <c r="I254" i="1"/>
  <c r="H254" i="1"/>
  <c r="I253" i="1"/>
  <c r="H253" i="1"/>
  <c r="I252" i="1"/>
  <c r="H252" i="1"/>
  <c r="I251" i="1"/>
  <c r="H251" i="1"/>
  <c r="I250" i="1"/>
  <c r="H250" i="1"/>
  <c r="I249" i="1"/>
  <c r="H249" i="1"/>
  <c r="I248" i="1"/>
  <c r="H248" i="1"/>
  <c r="I247" i="1"/>
  <c r="H247" i="1"/>
  <c r="I246" i="1"/>
  <c r="H246" i="1"/>
  <c r="I245" i="1"/>
  <c r="H245" i="1"/>
  <c r="I244" i="1"/>
  <c r="H244" i="1"/>
  <c r="I243" i="1"/>
  <c r="H243" i="1"/>
  <c r="BT239" i="1"/>
  <c r="BR239" i="1"/>
  <c r="BP239" i="1"/>
  <c r="BN239" i="1"/>
  <c r="BL239" i="1"/>
  <c r="BB239" i="1"/>
  <c r="AZ239" i="1"/>
  <c r="AX239" i="1"/>
  <c r="AV239" i="1"/>
  <c r="AT239" i="1"/>
  <c r="AJ239" i="1"/>
  <c r="AH239" i="1"/>
  <c r="AF239" i="1"/>
  <c r="AD239" i="1"/>
  <c r="AB239" i="1"/>
  <c r="R239" i="1"/>
  <c r="P239" i="1"/>
  <c r="N239" i="1"/>
  <c r="L239" i="1"/>
  <c r="J239" i="1"/>
  <c r="I238" i="1"/>
  <c r="H238" i="1"/>
  <c r="I237" i="1"/>
  <c r="H237" i="1"/>
  <c r="I236" i="1"/>
  <c r="H236" i="1"/>
  <c r="I235" i="1"/>
  <c r="H235" i="1"/>
  <c r="I234" i="1"/>
  <c r="H234" i="1"/>
  <c r="I233" i="1"/>
  <c r="H233" i="1"/>
  <c r="I232" i="1"/>
  <c r="H232" i="1"/>
  <c r="I231" i="1"/>
  <c r="H231" i="1"/>
  <c r="I230" i="1"/>
  <c r="H230" i="1"/>
  <c r="I229" i="1"/>
  <c r="H229" i="1"/>
  <c r="I228" i="1"/>
  <c r="H228" i="1"/>
  <c r="I227" i="1"/>
  <c r="H227" i="1"/>
  <c r="I226" i="1"/>
  <c r="H226" i="1"/>
  <c r="I225" i="1"/>
  <c r="H225" i="1"/>
  <c r="BT221" i="1"/>
  <c r="BR221" i="1"/>
  <c r="BP221" i="1"/>
  <c r="BN221" i="1"/>
  <c r="BL221" i="1"/>
  <c r="BB221" i="1"/>
  <c r="AZ221" i="1"/>
  <c r="AX221" i="1"/>
  <c r="AV221" i="1"/>
  <c r="AT221" i="1"/>
  <c r="AJ221" i="1"/>
  <c r="AH221" i="1"/>
  <c r="AF221" i="1"/>
  <c r="AD221" i="1"/>
  <c r="AB221" i="1"/>
  <c r="R221" i="1"/>
  <c r="P221" i="1"/>
  <c r="N221" i="1"/>
  <c r="L221" i="1"/>
  <c r="J221" i="1"/>
  <c r="I220" i="1"/>
  <c r="H220" i="1"/>
  <c r="I219" i="1"/>
  <c r="H219" i="1"/>
  <c r="I218" i="1"/>
  <c r="H218" i="1"/>
  <c r="I217" i="1"/>
  <c r="H217" i="1"/>
  <c r="I216" i="1"/>
  <c r="H216" i="1"/>
  <c r="I215" i="1"/>
  <c r="H215" i="1"/>
  <c r="I214" i="1"/>
  <c r="H214" i="1"/>
  <c r="I213" i="1"/>
  <c r="H213" i="1"/>
  <c r="I212" i="1"/>
  <c r="H212" i="1"/>
  <c r="I211" i="1"/>
  <c r="H211" i="1"/>
  <c r="I210" i="1"/>
  <c r="H210" i="1"/>
  <c r="I209" i="1"/>
  <c r="H209" i="1"/>
  <c r="I208" i="1"/>
  <c r="H208" i="1"/>
  <c r="I207" i="1"/>
  <c r="H207" i="1"/>
  <c r="BT203" i="1"/>
  <c r="BR203" i="1"/>
  <c r="BP203" i="1"/>
  <c r="BN203" i="1"/>
  <c r="BL203" i="1"/>
  <c r="BB203" i="1"/>
  <c r="AX203" i="1"/>
  <c r="AT203" i="1"/>
  <c r="AJ203" i="1"/>
  <c r="L203" i="1"/>
  <c r="H202" i="1"/>
  <c r="H201" i="1"/>
  <c r="P203" i="1"/>
  <c r="H200" i="1"/>
  <c r="H199" i="1"/>
  <c r="R203" i="1"/>
  <c r="H198" i="1"/>
  <c r="H197" i="1"/>
  <c r="AF203" i="1"/>
  <c r="H196" i="1"/>
  <c r="H195" i="1"/>
  <c r="H194" i="1"/>
  <c r="AV203" i="1"/>
  <c r="H193" i="1"/>
  <c r="H192" i="1"/>
  <c r="H191" i="1"/>
  <c r="H190" i="1"/>
  <c r="H189" i="1"/>
  <c r="BT185" i="1"/>
  <c r="BR185" i="1"/>
  <c r="BP185" i="1"/>
  <c r="BN185" i="1"/>
  <c r="BL185" i="1"/>
  <c r="BB185" i="1"/>
  <c r="AZ185" i="1"/>
  <c r="AX185" i="1"/>
  <c r="AV185" i="1"/>
  <c r="AT185" i="1"/>
  <c r="AJ185" i="1"/>
  <c r="L185" i="1"/>
  <c r="J185" i="1"/>
  <c r="H184" i="1"/>
  <c r="H183" i="1"/>
  <c r="P185" i="1"/>
  <c r="H182" i="1"/>
  <c r="H181" i="1"/>
  <c r="R185" i="1"/>
  <c r="H180" i="1"/>
  <c r="H179" i="1"/>
  <c r="H178" i="1"/>
  <c r="H177" i="1"/>
  <c r="H176" i="1"/>
  <c r="AH185" i="1"/>
  <c r="H175" i="1"/>
  <c r="H174" i="1"/>
  <c r="H173" i="1"/>
  <c r="H172" i="1"/>
  <c r="H171" i="1"/>
  <c r="BT167" i="1"/>
  <c r="BR167" i="1"/>
  <c r="BP167" i="1"/>
  <c r="BN167" i="1"/>
  <c r="BL167" i="1"/>
  <c r="BB167" i="1"/>
  <c r="AZ167" i="1"/>
  <c r="AX167" i="1"/>
  <c r="AV167" i="1"/>
  <c r="AT167" i="1"/>
  <c r="AJ167" i="1"/>
  <c r="J167" i="1"/>
  <c r="H166" i="1"/>
  <c r="H165" i="1"/>
  <c r="N167" i="1"/>
  <c r="H164" i="1"/>
  <c r="P167" i="1"/>
  <c r="H163" i="1"/>
  <c r="R167" i="1"/>
  <c r="H162" i="1"/>
  <c r="H161" i="1"/>
  <c r="H160" i="1"/>
  <c r="H159" i="1"/>
  <c r="H158" i="1"/>
  <c r="H157" i="1"/>
  <c r="H156" i="1"/>
  <c r="H155" i="1"/>
  <c r="H154" i="1"/>
  <c r="H153" i="1"/>
  <c r="BT149" i="1"/>
  <c r="BR149" i="1"/>
  <c r="BP149" i="1"/>
  <c r="BN149" i="1"/>
  <c r="BL149" i="1"/>
  <c r="AB149" i="1"/>
  <c r="H148" i="1"/>
  <c r="H147" i="1"/>
  <c r="P149" i="1"/>
  <c r="H146" i="1"/>
  <c r="H145" i="1"/>
  <c r="AF149" i="1"/>
  <c r="H144" i="1"/>
  <c r="H143" i="1"/>
  <c r="H142" i="1"/>
  <c r="H141" i="1"/>
  <c r="H140" i="1"/>
  <c r="H139" i="1"/>
  <c r="H138" i="1"/>
  <c r="H137" i="1"/>
  <c r="H136" i="1"/>
  <c r="H135" i="1"/>
  <c r="BT131" i="1"/>
  <c r="BR131" i="1"/>
  <c r="BP131" i="1"/>
  <c r="BN131" i="1"/>
  <c r="BL131" i="1"/>
  <c r="BB131" i="1"/>
  <c r="AX131" i="1"/>
  <c r="AT131" i="1"/>
  <c r="AJ131" i="1"/>
  <c r="H130" i="1"/>
  <c r="H129" i="1"/>
  <c r="N131" i="1"/>
  <c r="H128" i="1"/>
  <c r="H127" i="1"/>
  <c r="H126" i="1"/>
  <c r="H125" i="1"/>
  <c r="AF131" i="1"/>
  <c r="H124" i="1"/>
  <c r="J131" i="1"/>
  <c r="H123" i="1"/>
  <c r="H122" i="1"/>
  <c r="AH131" i="1"/>
  <c r="H121" i="1"/>
  <c r="H120" i="1"/>
  <c r="H119" i="1"/>
  <c r="H118" i="1"/>
  <c r="H117" i="1"/>
  <c r="BT113" i="1"/>
  <c r="BR113" i="1"/>
  <c r="BP113" i="1"/>
  <c r="BN113" i="1"/>
  <c r="BL113" i="1"/>
  <c r="BB113" i="1"/>
  <c r="AZ113" i="1"/>
  <c r="AX113" i="1"/>
  <c r="AV113" i="1"/>
  <c r="AT113" i="1"/>
  <c r="AJ113" i="1"/>
  <c r="H112" i="1"/>
  <c r="H111" i="1"/>
  <c r="L113" i="1"/>
  <c r="H110" i="1"/>
  <c r="H109" i="1"/>
  <c r="H108" i="1"/>
  <c r="H107" i="1"/>
  <c r="R113" i="1"/>
  <c r="H106" i="1"/>
  <c r="H105" i="1"/>
  <c r="H104" i="1"/>
  <c r="H103" i="1"/>
  <c r="H102" i="1"/>
  <c r="H101" i="1"/>
  <c r="H100" i="1"/>
  <c r="H99" i="1"/>
  <c r="BT95" i="1"/>
  <c r="BR95" i="1"/>
  <c r="BP95" i="1"/>
  <c r="BN95" i="1"/>
  <c r="BL95" i="1"/>
  <c r="BB95" i="1"/>
  <c r="AZ95" i="1"/>
  <c r="AX95" i="1"/>
  <c r="AV95" i="1"/>
  <c r="AT95" i="1"/>
  <c r="H94" i="1"/>
  <c r="H93" i="1"/>
  <c r="N95" i="1"/>
  <c r="H92" i="1"/>
  <c r="P95" i="1"/>
  <c r="H91" i="1"/>
  <c r="AJ95" i="1"/>
  <c r="H90" i="1"/>
  <c r="H89" i="1"/>
  <c r="R95" i="1"/>
  <c r="H88" i="1"/>
  <c r="H87" i="1"/>
  <c r="H86" i="1"/>
  <c r="AH95" i="1"/>
  <c r="H85" i="1"/>
  <c r="H84" i="1"/>
  <c r="H83" i="1"/>
  <c r="H82" i="1"/>
  <c r="H81" i="1"/>
  <c r="BT77" i="1"/>
  <c r="BR77" i="1"/>
  <c r="BP77" i="1"/>
  <c r="BN77" i="1"/>
  <c r="BL77" i="1"/>
  <c r="AX77" i="1"/>
  <c r="AJ77" i="1"/>
  <c r="AF77" i="1"/>
  <c r="AB77" i="1"/>
  <c r="H76" i="1"/>
  <c r="H75" i="1"/>
  <c r="P77" i="1"/>
  <c r="H74" i="1"/>
  <c r="N77" i="1"/>
  <c r="H73" i="1"/>
  <c r="BB77" i="1"/>
  <c r="H72" i="1"/>
  <c r="H71" i="1"/>
  <c r="R77" i="1"/>
  <c r="H70" i="1"/>
  <c r="H69" i="1"/>
  <c r="H68" i="1"/>
  <c r="AZ77" i="1"/>
  <c r="H67" i="1"/>
  <c r="H66" i="1"/>
  <c r="H65" i="1"/>
  <c r="H64" i="1"/>
  <c r="H63" i="1"/>
  <c r="BT59" i="1"/>
  <c r="BR59" i="1"/>
  <c r="BP59" i="1"/>
  <c r="BN59" i="1"/>
  <c r="BL59" i="1"/>
  <c r="BB59" i="1"/>
  <c r="AT59" i="1"/>
  <c r="H58" i="1"/>
  <c r="H57" i="1"/>
  <c r="P59" i="1"/>
  <c r="H56" i="1"/>
  <c r="H55" i="1"/>
  <c r="H54" i="1"/>
  <c r="H53" i="1"/>
  <c r="R59" i="1"/>
  <c r="H52" i="1"/>
  <c r="H51" i="1"/>
  <c r="H50" i="1"/>
  <c r="H49" i="1"/>
  <c r="H48" i="1"/>
  <c r="H47" i="1"/>
  <c r="H46" i="1"/>
  <c r="H45" i="1"/>
  <c r="BT41" i="1"/>
  <c r="BR41" i="1"/>
  <c r="BP41" i="1"/>
  <c r="BN41" i="1"/>
  <c r="BL41" i="1"/>
  <c r="AJ41" i="1"/>
  <c r="AF41" i="1"/>
  <c r="AB41" i="1"/>
  <c r="H40" i="1"/>
  <c r="H39" i="1"/>
  <c r="AX41" i="1"/>
  <c r="H38" i="1"/>
  <c r="P41" i="1"/>
  <c r="H37" i="1"/>
  <c r="N41" i="1"/>
  <c r="H36" i="1"/>
  <c r="H35" i="1"/>
  <c r="R41" i="1"/>
  <c r="H34" i="1"/>
  <c r="H33" i="1"/>
  <c r="H32" i="1"/>
  <c r="AZ41" i="1"/>
  <c r="H31" i="1"/>
  <c r="H30" i="1"/>
  <c r="H29" i="1"/>
  <c r="H28" i="1"/>
  <c r="H27" i="1"/>
  <c r="BT23" i="1"/>
  <c r="BR23" i="1"/>
  <c r="BP23" i="1"/>
  <c r="BN23" i="1"/>
  <c r="BL23" i="1"/>
  <c r="AJ23" i="1"/>
  <c r="AF23" i="1"/>
  <c r="AB23" i="1"/>
  <c r="H22" i="1"/>
  <c r="H21" i="1"/>
  <c r="AX23" i="1"/>
  <c r="H20" i="1"/>
  <c r="P23" i="1"/>
  <c r="H19" i="1"/>
  <c r="H18" i="1"/>
  <c r="H17" i="1"/>
  <c r="R23" i="1"/>
  <c r="H16" i="1"/>
  <c r="H15" i="1"/>
  <c r="H14" i="1"/>
  <c r="AZ23" i="1"/>
  <c r="H13" i="1"/>
  <c r="AV23" i="1"/>
  <c r="H12" i="1"/>
  <c r="H11" i="1"/>
  <c r="H10" i="1"/>
  <c r="H9" i="1"/>
  <c r="BB23" i="1" l="1"/>
  <c r="N59" i="1"/>
  <c r="AB95" i="1"/>
  <c r="AJ149" i="1"/>
  <c r="AB167" i="1"/>
  <c r="AB185" i="1"/>
  <c r="AB203" i="1"/>
  <c r="AZ203" i="1"/>
  <c r="AB59" i="1"/>
  <c r="AF95" i="1"/>
  <c r="AB113" i="1"/>
  <c r="J149" i="1"/>
  <c r="AT149" i="1"/>
  <c r="AD167" i="1"/>
  <c r="AD185" i="1"/>
  <c r="AD203" i="1"/>
  <c r="L59" i="1"/>
  <c r="AF59" i="1"/>
  <c r="N113" i="1"/>
  <c r="AF113" i="1"/>
  <c r="AB131" i="1"/>
  <c r="L149" i="1"/>
  <c r="N149" i="1"/>
  <c r="AX149" i="1"/>
  <c r="AF167" i="1"/>
  <c r="AF185" i="1"/>
  <c r="AJ59" i="1"/>
  <c r="AT77" i="1"/>
  <c r="R149" i="1"/>
  <c r="BB149" i="1"/>
  <c r="AH167" i="1"/>
  <c r="J203" i="1"/>
  <c r="AH203" i="1"/>
  <c r="AT41" i="1"/>
  <c r="AX59" i="1"/>
  <c r="AD149" i="1"/>
  <c r="N185" i="1"/>
  <c r="N203" i="1"/>
  <c r="AT23" i="1"/>
  <c r="AH59" i="1"/>
  <c r="AH113" i="1"/>
  <c r="AZ149" i="1"/>
  <c r="BB41" i="1"/>
  <c r="L95" i="1"/>
  <c r="AH149" i="1"/>
  <c r="L23" i="1"/>
  <c r="L41" i="1"/>
  <c r="AV59" i="1"/>
  <c r="AZ59" i="1"/>
  <c r="L77" i="1"/>
  <c r="AV77" i="1"/>
  <c r="P113" i="1"/>
  <c r="AD131" i="1"/>
  <c r="J23" i="1"/>
  <c r="N23" i="1"/>
  <c r="AD23" i="1"/>
  <c r="AH23" i="1"/>
  <c r="J41" i="1"/>
  <c r="AD41" i="1"/>
  <c r="AH41" i="1"/>
  <c r="J59" i="1"/>
  <c r="AD59" i="1"/>
  <c r="J77" i="1"/>
  <c r="AD77" i="1"/>
  <c r="AH77" i="1"/>
  <c r="J95" i="1"/>
  <c r="AD95" i="1"/>
  <c r="J113" i="1"/>
  <c r="AD113" i="1"/>
  <c r="L131" i="1"/>
  <c r="P131" i="1"/>
  <c r="AV131" i="1"/>
  <c r="AZ131" i="1"/>
  <c r="AV149" i="1"/>
  <c r="L167" i="1"/>
  <c r="AV41" i="1"/>
  <c r="R131" i="1"/>
  <c r="A7" i="1" l="1"/>
  <c r="A25" i="1" l="1"/>
  <c r="A43" i="1" l="1"/>
  <c r="A61" i="1" l="1"/>
  <c r="A79" i="1" l="1"/>
  <c r="A97" i="1" l="1"/>
  <c r="A115" i="1" l="1"/>
  <c r="A133" i="1" l="1"/>
  <c r="A151" i="1" l="1"/>
  <c r="A169" i="1" l="1"/>
  <c r="A187" i="1" l="1"/>
  <c r="A205" i="1" l="1"/>
  <c r="A223" i="1" l="1"/>
  <c r="A241" i="1" l="1"/>
  <c r="A259" i="1" l="1"/>
  <c r="A277" i="1" l="1"/>
  <c r="A295" i="1" l="1"/>
  <c r="A313" i="1" l="1"/>
  <c r="A331" i="1" l="1"/>
  <c r="A349" i="1" l="1"/>
  <c r="A367" i="1" l="1"/>
  <c r="A385" i="1" l="1"/>
  <c r="A403" i="1" l="1"/>
  <c r="A421" i="1" l="1"/>
  <c r="A439" i="1" l="1"/>
  <c r="A457" i="1" l="1"/>
  <c r="A475" i="1" l="1"/>
  <c r="A493" i="1" l="1"/>
  <c r="A511" i="1" l="1"/>
  <c r="A529" i="1" l="1"/>
  <c r="A547" i="1" l="1"/>
  <c r="A565" i="1" l="1"/>
  <c r="A583" i="1" l="1"/>
  <c r="A601" i="1" l="1"/>
  <c r="A619" i="1" l="1"/>
  <c r="A637" i="1" l="1"/>
  <c r="A655" i="1" l="1"/>
  <c r="A673" i="1" l="1"/>
  <c r="A691" i="1" l="1"/>
  <c r="A709" i="1" l="1"/>
  <c r="A727" i="1" l="1"/>
</calcChain>
</file>

<file path=xl/sharedStrings.xml><?xml version="1.0" encoding="utf-8"?>
<sst xmlns="http://schemas.openxmlformats.org/spreadsheetml/2006/main" count="3045" uniqueCount="119">
  <si>
    <t>Criterios de elaboración de horarios online</t>
  </si>
  <si>
    <t>1. El horario debe considerar una jornada similar a una semana normal pre-pandemia incluyendo trabajo sincrónico, asincrónico, recreos y almuerzo. El bloque 1 debe comenzar entre las 7:30 y 8:30 hrs y el bloque final debe terminar no más allá de las 17:45 hrs.</t>
  </si>
  <si>
    <t xml:space="preserve">2. El trabajo sincrónico debe ser mínimo el 70% del total de las horas lectivas. En la tabla Excel, este porcentaje saldrá predefinido en la columna respectiva. </t>
  </si>
  <si>
    <t>3. Las horas asincrónicas deben indicarse en el horario como “Trabajo Asincrónico” en esta planilla y no especificar a qué asignatura corresponde, solo para efectos de completar el Excel y que se calcule de forma automática el porcentaje. En el horario que se publicará a los estudiantes, puede especificarlo si lo estima pertinente.</t>
  </si>
  <si>
    <t xml:space="preserve">4. En la columna “horario inicio”, indique la hora de inicio del bloque. Automáticamente aparecerá la hora de término del bloque. </t>
  </si>
  <si>
    <t xml:space="preserve">5. En el cuadro no indique los recreos. Cualquier diferencia entre la hora de termino de un bloque y la hora de inicio del siguiente se tomará como tiempo de descanso y aparecerá una línea roja que indica estos momentos. Esto puede ser un recreo o el almuerzo. </t>
  </si>
  <si>
    <t xml:space="preserve">6. Todos los bloques de clases son de 45 minutos, ya que se debe considerar el tiempo que demoran los niños en conectarse a zoom, en tomar asistencia etc. </t>
  </si>
  <si>
    <t xml:space="preserve">7. La planilla no considera un horario predefinido, atendiendo a la diversidad de realidades de cada colegio. </t>
  </si>
  <si>
    <t>Nivel</t>
  </si>
  <si>
    <t>Letra</t>
  </si>
  <si>
    <t>Horario Grupo Online</t>
  </si>
  <si>
    <t>Horario Grupo Presencial 1</t>
  </si>
  <si>
    <t>Horario Grupo Presencial 2</t>
  </si>
  <si>
    <t>Horario Grupo Presencial 3</t>
  </si>
  <si>
    <t>EO</t>
  </si>
  <si>
    <t>Exclusivo Online</t>
  </si>
  <si>
    <t>P1</t>
  </si>
  <si>
    <t>Presencial 1</t>
  </si>
  <si>
    <t>P2</t>
  </si>
  <si>
    <t>Presencial 2</t>
  </si>
  <si>
    <t>P3</t>
  </si>
  <si>
    <t>Presencial 3</t>
  </si>
  <si>
    <t>Curso</t>
  </si>
  <si>
    <t>PO</t>
  </si>
  <si>
    <t>Grupo Presencial + Grupo Online</t>
  </si>
  <si>
    <t>TA</t>
  </si>
  <si>
    <t>Trabajo Asincrónico</t>
  </si>
  <si>
    <t>A</t>
  </si>
  <si>
    <t>Bloque (min)</t>
  </si>
  <si>
    <t>Inicio</t>
  </si>
  <si>
    <t>Fin</t>
  </si>
  <si>
    <t>Lunes</t>
  </si>
  <si>
    <t xml:space="preserve">Martes </t>
  </si>
  <si>
    <t>Miércoles</t>
  </si>
  <si>
    <t>Jueves</t>
  </si>
  <si>
    <t>Viernes</t>
  </si>
  <si>
    <t>ING</t>
  </si>
  <si>
    <t>EFI</t>
  </si>
  <si>
    <t>C.CURSO</t>
  </si>
  <si>
    <t>PlayGroup</t>
  </si>
  <si>
    <t>ART</t>
  </si>
  <si>
    <t>Salida</t>
  </si>
  <si>
    <t>Pre-Kinder</t>
  </si>
  <si>
    <t>B</t>
  </si>
  <si>
    <t>Kinder</t>
  </si>
  <si>
    <t>LEN</t>
  </si>
  <si>
    <t>ORIENTACION</t>
  </si>
  <si>
    <t>MUS</t>
  </si>
  <si>
    <t>MAT</t>
  </si>
  <si>
    <t>HIS</t>
  </si>
  <si>
    <t>1° básico</t>
  </si>
  <si>
    <t>2° básico</t>
  </si>
  <si>
    <t>3° básico</t>
  </si>
  <si>
    <t>4° básico</t>
  </si>
  <si>
    <t>5° básico</t>
  </si>
  <si>
    <t>6° básico</t>
  </si>
  <si>
    <t>C</t>
  </si>
  <si>
    <t>QUI</t>
  </si>
  <si>
    <t>FIS</t>
  </si>
  <si>
    <t>BIO</t>
  </si>
  <si>
    <t>7° básico</t>
  </si>
  <si>
    <t>8° básico</t>
  </si>
  <si>
    <t>I° medio</t>
  </si>
  <si>
    <t>II° medio</t>
  </si>
  <si>
    <t>ELECTIVO 1</t>
  </si>
  <si>
    <t>FILO</t>
  </si>
  <si>
    <t>E.CIUDADANA</t>
  </si>
  <si>
    <t>ELECTIVO 2</t>
  </si>
  <si>
    <t>CS. PARA LA CIUDADANÍA</t>
  </si>
  <si>
    <t>III° medio</t>
  </si>
  <si>
    <t>DESARROLLO PERSONAL</t>
  </si>
  <si>
    <t xml:space="preserve"> ELECTIVO 2</t>
  </si>
  <si>
    <t>IV° medio</t>
  </si>
  <si>
    <t>Len</t>
  </si>
  <si>
    <t>Lenguaje</t>
  </si>
  <si>
    <t>Mat</t>
  </si>
  <si>
    <t>Matemática</t>
  </si>
  <si>
    <t>Cien</t>
  </si>
  <si>
    <t>Ciencias Naturales</t>
  </si>
  <si>
    <t>D</t>
  </si>
  <si>
    <t>E</t>
  </si>
  <si>
    <t>F</t>
  </si>
  <si>
    <t>G</t>
  </si>
  <si>
    <t>Química</t>
  </si>
  <si>
    <t>Biología</t>
  </si>
  <si>
    <t xml:space="preserve">Lenguaje </t>
  </si>
  <si>
    <t>Artes</t>
  </si>
  <si>
    <t>MAT/ Inglés</t>
  </si>
  <si>
    <t>Música /Inglés</t>
  </si>
  <si>
    <t>Ingles/ Música</t>
  </si>
  <si>
    <t>Historia</t>
  </si>
  <si>
    <t>Matemática/Música</t>
  </si>
  <si>
    <t>Música/Matemática</t>
  </si>
  <si>
    <t xml:space="preserve">Inglés </t>
  </si>
  <si>
    <t xml:space="preserve"> Fïsica</t>
  </si>
  <si>
    <t>Biologia</t>
  </si>
  <si>
    <t>Inglés</t>
  </si>
  <si>
    <t>Física</t>
  </si>
  <si>
    <t>Filosofía</t>
  </si>
  <si>
    <t>Inglés/lenguaje</t>
  </si>
  <si>
    <t>Lenguaje/Inglés</t>
  </si>
  <si>
    <t>Filosofía/Historia</t>
  </si>
  <si>
    <t>Historia / Filosofía</t>
  </si>
  <si>
    <t xml:space="preserve"> </t>
  </si>
  <si>
    <t>CPC</t>
  </si>
  <si>
    <t>Orientación/Matemática</t>
  </si>
  <si>
    <t>Química/ Biología</t>
  </si>
  <si>
    <t>Biología /Química</t>
  </si>
  <si>
    <t>Historia / Biología</t>
  </si>
  <si>
    <t>Artes / Historia</t>
  </si>
  <si>
    <t>Matemática/Lenguaje</t>
  </si>
  <si>
    <t>Inglés/ Lenguaje</t>
  </si>
  <si>
    <t>Inglés/Orientación</t>
  </si>
  <si>
    <t>Matematica/Arte</t>
  </si>
  <si>
    <t>filosofia / Inglés</t>
  </si>
  <si>
    <t>INGLÉS</t>
  </si>
  <si>
    <t>Filosofia/ Mat</t>
  </si>
  <si>
    <t>INGLES</t>
  </si>
  <si>
    <t>C. CURSO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</si>
</sst>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400]h:mm"/>
    <numFmt numFmtId="165" formatCode="[$-21]h:mm"/>
  </numFmts>
  <fonts count="7" x14ac:knownFonts="1">
    <font>
      <sz val="11"/>
      <color theme="1"/>
      <name val="Calibri"/>
      <family val="2"/>
      <scheme val="minor"/>
    </font>
    <font>
      <b/>
      <u/>
      <sz val="11"/>
      <color theme="1"/>
      <name val="Calibri"/>
      <family val="2"/>
      <scheme val="minor"/>
    </font>
    <font>
      <sz val="12"/>
      <color theme="1"/>
      <name val="Calibri"/>
      <family val="2"/>
      <scheme val="minor"/>
    </font>
    <font>
      <sz val="11"/>
      <color theme="0"/>
      <name val="Calibri"/>
      <family val="2"/>
      <scheme val="minor"/>
    </font>
    <font>
      <sz val="28"/>
      <color theme="1"/>
      <name val="Calibri"/>
      <family val="2"/>
      <scheme val="minor"/>
    </font>
    <font>
      <sz val="18"/>
      <color theme="0"/>
      <name val="Calibri"/>
      <family val="2"/>
      <scheme val="minor"/>
    </font>
    <font>
      <sz val="12"/>
      <color theme="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3" tint="-0.249977111117893"/>
        <bgColor indexed="64"/>
      </patternFill>
    </fill>
    <fill>
      <patternFill patternType="solid">
        <fgColor rgb="FFF3C9C9"/>
        <bgColor indexed="64"/>
      </patternFill>
    </fill>
    <fill>
      <patternFill patternType="solid">
        <fgColor theme="7" tint="0.59999389629810485"/>
        <bgColor indexed="64"/>
      </patternFill>
    </fill>
    <fill>
      <patternFill patternType="solid">
        <fgColor rgb="FFFACDA5"/>
        <bgColor indexed="64"/>
      </patternFill>
    </fill>
    <fill>
      <patternFill patternType="solid">
        <fgColor rgb="FFE6C8E6"/>
        <bgColor indexed="64"/>
      </patternFill>
    </fill>
    <fill>
      <patternFill patternType="solid">
        <fgColor theme="0"/>
        <bgColor indexed="64"/>
      </patternFill>
    </fill>
  </fills>
  <borders count="37">
    <border>
      <left/>
      <right/>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right/>
      <top/>
      <bottom style="medium">
        <color theme="0" tint="-0.499984740745262"/>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right/>
      <top style="thin">
        <color theme="0"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medium">
        <color theme="1" tint="0.24994659260841701"/>
      </top>
      <bottom/>
      <diagonal/>
    </border>
    <border>
      <left/>
      <right/>
      <top/>
      <bottom style="medium">
        <color theme="1" tint="0.24994659260841701"/>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right style="medium">
        <color theme="0" tint="-0.499984740745262"/>
      </right>
      <top style="thin">
        <color theme="0" tint="-0.499984740745262"/>
      </top>
      <bottom/>
      <diagonal/>
    </border>
    <border>
      <left/>
      <right/>
      <top style="thin">
        <color theme="0" tint="-0.499984740745262"/>
      </top>
      <bottom style="thin">
        <color theme="0" tint="-0.499984740745262"/>
      </bottom>
      <diagonal/>
    </border>
    <border>
      <left/>
      <right style="thin">
        <color theme="1" tint="0.24994659260841701"/>
      </right>
      <top/>
      <bottom/>
      <diagonal/>
    </border>
    <border>
      <left/>
      <right style="thin">
        <color theme="1" tint="0.24994659260841701"/>
      </right>
      <top style="medium">
        <color theme="1" tint="0.24994659260841701"/>
      </top>
      <bottom/>
      <diagonal/>
    </border>
    <border>
      <left/>
      <right style="thin">
        <color theme="1" tint="0.24994659260841701"/>
      </right>
      <top/>
      <bottom style="medium">
        <color theme="1" tint="0.24994659260841701"/>
      </bottom>
      <diagonal/>
    </border>
    <border>
      <left style="thin">
        <color auto="1"/>
      </left>
      <right/>
      <top/>
      <bottom/>
      <diagonal/>
    </border>
    <border>
      <left/>
      <right style="thin">
        <color auto="1"/>
      </right>
      <top/>
      <bottom/>
      <diagonal/>
    </border>
    <border>
      <left style="thin">
        <color auto="1"/>
      </left>
      <right/>
      <top style="medium">
        <color theme="1" tint="0.24994659260841701"/>
      </top>
      <bottom/>
      <diagonal/>
    </border>
    <border>
      <left/>
      <right style="thin">
        <color auto="1"/>
      </right>
      <top style="medium">
        <color theme="1" tint="0.24994659260841701"/>
      </top>
      <bottom/>
      <diagonal/>
    </border>
    <border>
      <left style="thin">
        <color auto="1"/>
      </left>
      <right/>
      <top/>
      <bottom style="medium">
        <color theme="1" tint="0.24994659260841701"/>
      </bottom>
      <diagonal/>
    </border>
    <border>
      <left/>
      <right style="thin">
        <color auto="1"/>
      </right>
      <top/>
      <bottom style="medium">
        <color theme="1" tint="0.24994659260841701"/>
      </bottom>
      <diagonal/>
    </border>
  </borders>
  <cellStyleXfs count="1">
    <xf numFmtId="0" fontId="0" fillId="0" borderId="0"/>
  </cellStyleXfs>
  <cellXfs count="102">
    <xf numFmtId="0" fontId="0" fillId="0" borderId="0" xfId="0"/>
    <xf numFmtId="0" fontId="0" fillId="0" borderId="0" xfId="0"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1" fillId="0" borderId="0" xfId="0" applyFont="1"/>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65" fontId="0" fillId="2" borderId="3" xfId="0" applyNumberFormat="1" applyFill="1" applyBorder="1" applyAlignment="1" applyProtection="1">
      <alignment horizontal="center" vertical="center"/>
      <protection locked="0"/>
    </xf>
    <xf numFmtId="165" fontId="0" fillId="2" borderId="11" xfId="0" quotePrefix="1" applyNumberFormat="1" applyFill="1" applyBorder="1" applyAlignment="1">
      <alignment horizontal="center" vertical="center"/>
    </xf>
    <xf numFmtId="165" fontId="0" fillId="2" borderId="4" xfId="0" applyNumberFormat="1" applyFill="1" applyBorder="1" applyAlignment="1">
      <alignment horizontal="center" vertical="center"/>
    </xf>
    <xf numFmtId="165" fontId="0" fillId="2" borderId="7" xfId="0" applyNumberFormat="1" applyFill="1" applyBorder="1" applyAlignment="1" applyProtection="1">
      <alignment horizontal="center" vertical="center"/>
      <protection locked="0"/>
    </xf>
    <xf numFmtId="165" fontId="0" fillId="2" borderId="8" xfId="0" applyNumberFormat="1" applyFill="1" applyBorder="1" applyAlignment="1" applyProtection="1">
      <alignment horizontal="center" vertical="center"/>
      <protection locked="0"/>
    </xf>
    <xf numFmtId="165" fontId="0" fillId="2" borderId="12" xfId="0" quotePrefix="1" applyNumberFormat="1" applyFill="1" applyBorder="1" applyAlignment="1">
      <alignment horizontal="center" vertical="center"/>
    </xf>
    <xf numFmtId="165" fontId="0" fillId="2" borderId="9" xfId="0" applyNumberFormat="1" applyFill="1" applyBorder="1" applyAlignment="1">
      <alignment horizontal="center" vertical="center"/>
    </xf>
    <xf numFmtId="0" fontId="0" fillId="2" borderId="15" xfId="0" applyNumberFormat="1" applyFill="1" applyBorder="1" applyAlignment="1" applyProtection="1">
      <alignment horizontal="center" vertical="center"/>
      <protection locked="0"/>
    </xf>
    <xf numFmtId="0" fontId="0" fillId="2" borderId="16" xfId="0" applyNumberFormat="1" applyFill="1" applyBorder="1" applyAlignment="1" applyProtection="1">
      <alignment horizontal="center" vertical="center"/>
      <protection locked="0"/>
    </xf>
    <xf numFmtId="0" fontId="0" fillId="2" borderId="17" xfId="0" applyNumberFormat="1" applyFill="1" applyBorder="1" applyAlignment="1" applyProtection="1">
      <alignment horizontal="center" vertical="center"/>
      <protection locked="0"/>
    </xf>
    <xf numFmtId="0" fontId="0" fillId="0" borderId="20" xfId="0"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0" borderId="0" xfId="0" applyNumberFormat="1" applyBorder="1" applyAlignment="1">
      <alignment horizontal="center" vertical="center"/>
    </xf>
    <xf numFmtId="0" fontId="0" fillId="0" borderId="21" xfId="0" applyBorder="1" applyAlignment="1">
      <alignment horizontal="center" vertical="center"/>
    </xf>
    <xf numFmtId="0" fontId="0" fillId="0" borderId="2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8" xfId="0" applyFill="1" applyBorder="1" applyAlignment="1">
      <alignment horizontal="center" vertical="center"/>
    </xf>
    <xf numFmtId="0" fontId="0" fillId="0" borderId="28" xfId="0" applyBorder="1" applyAlignment="1" applyProtection="1">
      <alignment horizontal="center" vertical="center"/>
      <protection locked="0"/>
    </xf>
    <xf numFmtId="165" fontId="0" fillId="0" borderId="28" xfId="0" applyNumberForma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2" xfId="0" applyFill="1" applyBorder="1" applyAlignment="1">
      <alignment horizontal="center" vertical="center"/>
    </xf>
    <xf numFmtId="0" fontId="0" fillId="0" borderId="32" xfId="0" applyBorder="1" applyAlignment="1" applyProtection="1">
      <alignment horizontal="center" vertical="center"/>
      <protection locked="0"/>
    </xf>
    <xf numFmtId="165" fontId="0" fillId="0" borderId="32" xfId="0" applyNumberForma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4" borderId="19" xfId="0" applyFont="1" applyFill="1" applyBorder="1" applyAlignment="1">
      <alignment horizontal="center" vertical="center"/>
    </xf>
    <xf numFmtId="0" fontId="2" fillId="0" borderId="0" xfId="0" applyFont="1" applyBorder="1" applyAlignment="1">
      <alignment horizontal="left" vertical="center"/>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9" borderId="19" xfId="0" applyFont="1" applyFill="1" applyBorder="1" applyAlignment="1">
      <alignment horizontal="center" vertical="center"/>
    </xf>
    <xf numFmtId="0" fontId="2" fillId="0" borderId="32" xfId="0" applyFont="1" applyBorder="1" applyAlignment="1">
      <alignment horizontal="center" vertical="center"/>
    </xf>
    <xf numFmtId="0" fontId="2" fillId="8" borderId="19" xfId="0" applyFont="1" applyFill="1" applyBorder="1" applyAlignment="1">
      <alignment horizontal="center" vertical="center"/>
    </xf>
    <xf numFmtId="0" fontId="2" fillId="10" borderId="19" xfId="0" applyFont="1" applyFill="1" applyBorder="1" applyAlignment="1">
      <alignment horizontal="center" vertical="center"/>
    </xf>
    <xf numFmtId="0" fontId="2" fillId="5" borderId="19" xfId="0" applyFont="1" applyFill="1" applyBorder="1" applyAlignment="1">
      <alignment horizontal="center" vertical="center"/>
    </xf>
    <xf numFmtId="0" fontId="2" fillId="7" borderId="19" xfId="0" applyFont="1" applyFill="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left" vertical="center" wrapText="1"/>
    </xf>
    <xf numFmtId="0" fontId="0" fillId="0" borderId="27"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11" borderId="1" xfId="0" applyFont="1" applyFill="1" applyBorder="1" applyAlignment="1" applyProtection="1">
      <alignment horizontal="center" vertical="center"/>
      <protection locked="0"/>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xf>
    <xf numFmtId="0" fontId="4" fillId="0" borderId="0" xfId="0" applyFont="1" applyBorder="1" applyAlignment="1" applyProtection="1">
      <alignment horizontal="center" vertical="top" textRotation="90" wrapText="1"/>
      <protection locked="0"/>
    </xf>
    <xf numFmtId="0" fontId="4" fillId="0" borderId="21" xfId="0" applyFont="1" applyBorder="1" applyAlignment="1" applyProtection="1">
      <alignment horizontal="center" vertical="top" textRotation="90" wrapText="1"/>
      <protection locked="0"/>
    </xf>
    <xf numFmtId="0" fontId="2" fillId="0" borderId="5" xfId="0" applyFont="1" applyBorder="1" applyAlignment="1">
      <alignment horizontal="center" vertical="center"/>
    </xf>
    <xf numFmtId="0" fontId="2" fillId="0" borderId="10" xfId="0" applyFont="1" applyBorder="1" applyAlignment="1">
      <alignment horizontal="center" vertical="center"/>
    </xf>
    <xf numFmtId="165" fontId="0" fillId="0" borderId="5" xfId="0" applyNumberFormat="1" applyBorder="1" applyAlignment="1">
      <alignment horizontal="center" vertical="center"/>
    </xf>
    <xf numFmtId="165" fontId="0" fillId="0" borderId="6" xfId="0" applyNumberFormat="1" applyBorder="1" applyAlignment="1">
      <alignment horizontal="center" vertical="center"/>
    </xf>
    <xf numFmtId="0" fontId="4" fillId="0" borderId="20" xfId="0" applyFont="1" applyBorder="1" applyAlignment="1" applyProtection="1">
      <alignment horizontal="center" textRotation="90" wrapText="1"/>
      <protection locked="0"/>
    </xf>
    <xf numFmtId="0" fontId="4" fillId="0" borderId="0" xfId="0" applyFont="1" applyBorder="1" applyAlignment="1" applyProtection="1">
      <alignment horizontal="center" textRotation="90"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5" fillId="6" borderId="31"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32" xfId="0" applyFont="1" applyFill="1" applyBorder="1" applyAlignment="1">
      <alignment horizontal="center" vertical="center"/>
    </xf>
    <xf numFmtId="0" fontId="5" fillId="6" borderId="28" xfId="0" applyFont="1" applyFill="1" applyBorder="1" applyAlignment="1">
      <alignment horizontal="center" vertical="center"/>
    </xf>
    <xf numFmtId="0" fontId="6" fillId="6" borderId="0" xfId="0" applyFont="1" applyFill="1" applyAlignment="1">
      <alignment horizontal="center" vertical="center"/>
    </xf>
    <xf numFmtId="0" fontId="6" fillId="6" borderId="21" xfId="0" applyFont="1" applyFill="1" applyBorder="1" applyAlignment="1">
      <alignment horizontal="center" vertical="center"/>
    </xf>
  </cellXfs>
  <cellStyles count="1">
    <cellStyle name="Normal" xfId="0" builtinId="0"/>
  </cellStyles>
  <dxfs count="5930">
    <dxf>
      <fill>
        <patternFill>
          <bgColor theme="7" tint="0.59996337778862885"/>
        </patternFill>
      </fill>
    </dxf>
    <dxf>
      <fill>
        <patternFill>
          <fgColor rgb="FFEEC4C4"/>
          <bgColor rgb="FFF0C8C8"/>
        </patternFill>
      </fill>
    </dxf>
    <dxf>
      <fill>
        <patternFill>
          <bgColor theme="9" tint="0.59996337778862885"/>
        </patternFill>
      </fill>
    </dxf>
    <dxf>
      <fill>
        <patternFill>
          <bgColor rgb="FFFACDA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7" tint="0.59996337778862885"/>
        </patternFill>
      </fill>
    </dxf>
    <dxf>
      <fill>
        <patternFill patternType="solid">
          <fgColor rgb="FFF3C9C9"/>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s>
  <tableStyles count="0" defaultTableStyle="TableStyleMedium2" defaultPivotStyle="PivotStyleLight16"/>
  <colors>
    <mruColors>
      <color rgb="FFE6D2E6"/>
      <color rgb="FFE6C8E6"/>
      <color rgb="FFD2B4E1"/>
      <color rgb="FFFACDA5"/>
      <color rgb="FFF8CFA6"/>
      <color rgb="FFFAD9BD"/>
      <color rgb="FFF0C8C8"/>
      <color rgb="FFEEC4C4"/>
      <color rgb="FFF1B5B5"/>
      <color rgb="FFF1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3"/>
  <sheetViews>
    <sheetView showGridLines="0" workbookViewId="0">
      <selection activeCell="C15" sqref="C15:AG15"/>
    </sheetView>
  </sheetViews>
  <sheetFormatPr baseColWidth="10" defaultColWidth="3.42578125" defaultRowHeight="15" x14ac:dyDescent="0.25"/>
  <sheetData>
    <row r="2" spans="2:33" x14ac:dyDescent="0.25">
      <c r="B2" s="5" t="s">
        <v>0</v>
      </c>
    </row>
    <row r="3" spans="2:33" ht="7.35" customHeight="1" x14ac:dyDescent="0.25"/>
    <row r="4" spans="2:33" x14ac:dyDescent="0.25">
      <c r="C4" s="82" t="s">
        <v>1</v>
      </c>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row>
    <row r="5" spans="2:33" x14ac:dyDescent="0.25">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row>
    <row r="6" spans="2:33" x14ac:dyDescent="0.25">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2:33" ht="7.35" customHeight="1" x14ac:dyDescent="0.2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row>
    <row r="8" spans="2:33" x14ac:dyDescent="0.25">
      <c r="C8" s="83" t="s">
        <v>2</v>
      </c>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row>
    <row r="9" spans="2:33" x14ac:dyDescent="0.25">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row>
    <row r="10" spans="2:33" ht="7.35" customHeight="1" x14ac:dyDescent="0.25">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row>
    <row r="11" spans="2:33" x14ac:dyDescent="0.25">
      <c r="C11" s="83" t="s">
        <v>3</v>
      </c>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row>
    <row r="12" spans="2:33" x14ac:dyDescent="0.25">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row>
    <row r="13" spans="2:33" x14ac:dyDescent="0.25">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row>
    <row r="14" spans="2:33" ht="7.35" customHeight="1" x14ac:dyDescent="0.25">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row>
    <row r="15" spans="2:33" x14ac:dyDescent="0.25">
      <c r="C15" s="81" t="s">
        <v>4</v>
      </c>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row>
    <row r="16" spans="2:33" ht="7.35" customHeight="1" x14ac:dyDescent="0.25">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row>
    <row r="17" spans="3:33" x14ac:dyDescent="0.25">
      <c r="C17" s="80" t="s">
        <v>5</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row>
    <row r="18" spans="3:33" x14ac:dyDescent="0.25">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row>
    <row r="19" spans="3:33" ht="7.35" customHeight="1" x14ac:dyDescent="0.2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row>
    <row r="20" spans="3:33" x14ac:dyDescent="0.25">
      <c r="C20" s="80" t="s">
        <v>6</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row>
    <row r="21" spans="3:33" x14ac:dyDescent="0.25">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row>
    <row r="22" spans="3:33" ht="7.35" customHeight="1" x14ac:dyDescent="0.25">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row>
    <row r="23" spans="3:33" x14ac:dyDescent="0.25">
      <c r="C23" s="81" t="s">
        <v>7</v>
      </c>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row>
  </sheetData>
  <mergeCells count="8">
    <mergeCell ref="C17:AG18"/>
    <mergeCell ref="C20:AG21"/>
    <mergeCell ref="C23:AG23"/>
    <mergeCell ref="C4:AG6"/>
    <mergeCell ref="C8:AG9"/>
    <mergeCell ref="C11:AG13"/>
    <mergeCell ref="C15:AG15"/>
    <mergeCell ref="C16:AG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44"/>
  <sheetViews>
    <sheetView showGridLines="0" tabSelected="1" zoomScale="85" zoomScaleNormal="55" workbookViewId="0">
      <pane xSplit="3" ySplit="6" topLeftCell="D7" activePane="bottomRight" state="frozen"/>
      <selection pane="topRight" activeCell="D1" sqref="D1"/>
      <selection pane="bottomLeft" activeCell="A7" sqref="A7"/>
      <selection pane="bottomRight" activeCell="Q201" sqref="Q201"/>
    </sheetView>
  </sheetViews>
  <sheetFormatPr baseColWidth="10" defaultColWidth="10.85546875" defaultRowHeight="23.1" customHeight="1" x14ac:dyDescent="0.25"/>
  <cols>
    <col min="1" max="1" width="3.7109375" style="61" customWidth="1"/>
    <col min="2" max="2" width="9" style="1" customWidth="1"/>
    <col min="3" max="4" width="2.42578125" style="1" customWidth="1"/>
    <col min="5" max="5" width="13.7109375" style="68" customWidth="1"/>
    <col min="6" max="6" width="2.42578125" style="20" customWidth="1"/>
    <col min="7" max="7" width="10.28515625" style="20" customWidth="1"/>
    <col min="8" max="8" width="4.28515625" style="20" customWidth="1"/>
    <col min="9" max="9" width="10.28515625" style="20" customWidth="1"/>
    <col min="10" max="10" width="4.28515625" style="20" customWidth="1"/>
    <col min="11" max="11" width="20.28515625" style="20" customWidth="1"/>
    <col min="12" max="12" width="4.28515625" style="20" customWidth="1"/>
    <col min="13" max="13" width="20.28515625" style="20" customWidth="1"/>
    <col min="14" max="14" width="4.28515625" style="20" customWidth="1"/>
    <col min="15" max="15" width="20.28515625" style="20" customWidth="1"/>
    <col min="16" max="16" width="4.28515625" style="20" customWidth="1"/>
    <col min="17" max="17" width="20.28515625" style="20" customWidth="1"/>
    <col min="18" max="18" width="4.28515625" style="20" customWidth="1"/>
    <col min="19" max="19" width="20.28515625" style="20" customWidth="1"/>
    <col min="20" max="20" width="2.42578125" style="34" customWidth="1"/>
    <col min="21" max="21" width="2.42578125" style="1" customWidth="1"/>
    <col min="22" max="22" width="2.42578125" style="40" customWidth="1"/>
    <col min="23" max="23" width="13.7109375" style="68" customWidth="1"/>
    <col min="24" max="24" width="2.42578125" style="1" customWidth="1"/>
    <col min="25" max="25" width="10.28515625" style="20" customWidth="1"/>
    <col min="26" max="26" width="4.28515625" style="20" customWidth="1"/>
    <col min="27" max="27" width="10.28515625" style="20" customWidth="1"/>
    <col min="28" max="28" width="4.28515625" style="20" customWidth="1"/>
    <col min="29" max="29" width="20.28515625" style="20" customWidth="1"/>
    <col min="30" max="30" width="4.28515625" style="20" customWidth="1"/>
    <col min="31" max="31" width="20.28515625" style="20" customWidth="1"/>
    <col min="32" max="32" width="4.28515625" style="20" customWidth="1"/>
    <col min="33" max="33" width="20.28515625" style="20" customWidth="1"/>
    <col min="34" max="34" width="4.28515625" style="20" customWidth="1"/>
    <col min="35" max="35" width="20.28515625" style="20" customWidth="1"/>
    <col min="36" max="36" width="4.28515625" style="20" customWidth="1"/>
    <col min="37" max="37" width="20.28515625" style="20" customWidth="1"/>
    <col min="38" max="38" width="2.42578125" style="41" customWidth="1"/>
    <col min="39" max="39" width="2.42578125" style="1" customWidth="1"/>
    <col min="40" max="40" width="2.42578125" style="40" customWidth="1"/>
    <col min="41" max="41" width="13.7109375" style="68" customWidth="1"/>
    <col min="42" max="42" width="2.42578125" style="1" customWidth="1"/>
    <col min="43" max="43" width="10.28515625" style="20" customWidth="1"/>
    <col min="44" max="44" width="4.28515625" style="20" customWidth="1"/>
    <col min="45" max="45" width="10.28515625" style="20" customWidth="1"/>
    <col min="46" max="46" width="4.28515625" style="20" customWidth="1"/>
    <col min="47" max="47" width="20.28515625" style="20" customWidth="1"/>
    <col min="48" max="48" width="4.28515625" style="20" customWidth="1"/>
    <col min="49" max="49" width="20.28515625" style="20" customWidth="1"/>
    <col min="50" max="50" width="4.28515625" style="20" customWidth="1"/>
    <col min="51" max="51" width="20.28515625" style="20" customWidth="1"/>
    <col min="52" max="52" width="4.28515625" style="20" customWidth="1"/>
    <col min="53" max="53" width="20.28515625" style="20" customWidth="1"/>
    <col min="54" max="54" width="4.28515625" style="20" customWidth="1"/>
    <col min="55" max="55" width="20.28515625" style="20" customWidth="1"/>
    <col min="56" max="56" width="2.42578125" style="41" customWidth="1"/>
    <col min="57" max="57" width="2.42578125" style="1" customWidth="1"/>
    <col min="58" max="58" width="2.42578125" style="40" customWidth="1"/>
    <col min="59" max="59" width="13.7109375" style="68" customWidth="1"/>
    <col min="60" max="60" width="2.42578125" style="1" customWidth="1"/>
    <col min="61" max="61" width="10.28515625" style="20" customWidth="1"/>
    <col min="62" max="62" width="4.28515625" style="20" customWidth="1"/>
    <col min="63" max="63" width="10.28515625" style="20" customWidth="1"/>
    <col min="64" max="64" width="4.28515625" style="20" customWidth="1"/>
    <col min="65" max="65" width="20.28515625" style="20" customWidth="1"/>
    <col min="66" max="66" width="4.28515625" style="20" customWidth="1"/>
    <col min="67" max="67" width="20.28515625" style="20" customWidth="1"/>
    <col min="68" max="68" width="4.28515625" style="20" customWidth="1"/>
    <col min="69" max="69" width="20.28515625" style="20" customWidth="1"/>
    <col min="70" max="70" width="4.28515625" style="20" customWidth="1"/>
    <col min="71" max="71" width="20.28515625" style="20" customWidth="1"/>
    <col min="72" max="72" width="4.28515625" style="20" customWidth="1"/>
    <col min="73" max="73" width="20.28515625" style="20" customWidth="1"/>
    <col min="74" max="74" width="2.42578125" style="41" customWidth="1"/>
    <col min="75" max="16384" width="10.85546875" style="1"/>
  </cols>
  <sheetData>
    <row r="1" spans="1:76" ht="32.450000000000003" customHeight="1" x14ac:dyDescent="0.25">
      <c r="D1" s="97" t="s">
        <v>10</v>
      </c>
      <c r="E1" s="97"/>
      <c r="F1" s="97"/>
      <c r="G1" s="97"/>
      <c r="H1" s="97"/>
      <c r="I1" s="97"/>
      <c r="J1" s="97"/>
      <c r="K1" s="97"/>
      <c r="L1" s="97"/>
      <c r="M1" s="97"/>
      <c r="N1" s="97"/>
      <c r="O1" s="97"/>
      <c r="P1" s="97"/>
      <c r="Q1" s="97"/>
      <c r="R1" s="97"/>
      <c r="S1" s="97"/>
      <c r="T1" s="99"/>
      <c r="V1" s="96" t="s">
        <v>11</v>
      </c>
      <c r="W1" s="97"/>
      <c r="X1" s="97"/>
      <c r="Y1" s="97"/>
      <c r="Z1" s="97"/>
      <c r="AA1" s="97"/>
      <c r="AB1" s="97"/>
      <c r="AC1" s="97"/>
      <c r="AD1" s="97"/>
      <c r="AE1" s="97"/>
      <c r="AF1" s="97"/>
      <c r="AG1" s="97"/>
      <c r="AH1" s="97"/>
      <c r="AI1" s="97"/>
      <c r="AJ1" s="97"/>
      <c r="AK1" s="97"/>
      <c r="AL1" s="98"/>
      <c r="AN1" s="96" t="s">
        <v>12</v>
      </c>
      <c r="AO1" s="97"/>
      <c r="AP1" s="97"/>
      <c r="AQ1" s="97"/>
      <c r="AR1" s="97"/>
      <c r="AS1" s="97"/>
      <c r="AT1" s="97"/>
      <c r="AU1" s="97"/>
      <c r="AV1" s="97"/>
      <c r="AW1" s="97"/>
      <c r="AX1" s="97"/>
      <c r="AY1" s="97"/>
      <c r="AZ1" s="97"/>
      <c r="BA1" s="97"/>
      <c r="BB1" s="97"/>
      <c r="BC1" s="97"/>
      <c r="BD1" s="98"/>
      <c r="BF1" s="96" t="s">
        <v>13</v>
      </c>
      <c r="BG1" s="97"/>
      <c r="BH1" s="97"/>
      <c r="BI1" s="97"/>
      <c r="BJ1" s="97"/>
      <c r="BK1" s="97"/>
      <c r="BL1" s="97"/>
      <c r="BM1" s="97"/>
      <c r="BN1" s="97"/>
      <c r="BO1" s="97"/>
      <c r="BP1" s="97"/>
      <c r="BQ1" s="97"/>
      <c r="BR1" s="97"/>
      <c r="BS1" s="97"/>
      <c r="BT1" s="97"/>
      <c r="BU1" s="97"/>
      <c r="BV1" s="98"/>
    </row>
    <row r="2" spans="1:76" ht="8.4499999999999993" customHeight="1" x14ac:dyDescent="0.25"/>
    <row r="3" spans="1:76" s="49" customFormat="1" ht="23.1" customHeight="1" x14ac:dyDescent="0.25">
      <c r="A3" s="62"/>
      <c r="E3" s="69"/>
      <c r="F3" s="50"/>
      <c r="G3" s="50"/>
      <c r="H3" s="51" t="s">
        <v>14</v>
      </c>
      <c r="I3" s="52" t="s">
        <v>15</v>
      </c>
      <c r="J3" s="50"/>
      <c r="K3" s="50"/>
      <c r="L3" s="50"/>
      <c r="M3" s="50"/>
      <c r="N3" s="50"/>
      <c r="O3" s="50"/>
      <c r="P3" s="50"/>
      <c r="Q3" s="50"/>
      <c r="R3" s="50"/>
      <c r="S3" s="50"/>
      <c r="T3" s="53"/>
      <c r="V3" s="54"/>
      <c r="W3" s="69"/>
      <c r="Y3" s="50"/>
      <c r="Z3" s="55" t="s">
        <v>16</v>
      </c>
      <c r="AA3" s="52" t="s">
        <v>17</v>
      </c>
      <c r="AB3" s="50"/>
      <c r="AC3" s="50"/>
      <c r="AD3" s="50"/>
      <c r="AE3" s="50"/>
      <c r="AF3" s="50"/>
      <c r="AG3" s="50"/>
      <c r="AH3" s="50"/>
      <c r="AI3" s="50"/>
      <c r="AJ3" s="50"/>
      <c r="AK3" s="50"/>
      <c r="AL3" s="56"/>
      <c r="AN3" s="54"/>
      <c r="AO3" s="69"/>
      <c r="AQ3" s="50"/>
      <c r="AR3" s="57" t="s">
        <v>18</v>
      </c>
      <c r="AS3" s="52" t="s">
        <v>19</v>
      </c>
      <c r="AT3" s="50"/>
      <c r="AU3" s="50"/>
      <c r="AV3" s="50"/>
      <c r="AW3" s="50"/>
      <c r="AX3" s="50"/>
      <c r="AY3" s="50"/>
      <c r="AZ3" s="50"/>
      <c r="BA3" s="50"/>
      <c r="BB3" s="50"/>
      <c r="BC3" s="50"/>
      <c r="BD3" s="56"/>
      <c r="BF3" s="54"/>
      <c r="BG3" s="69"/>
      <c r="BI3" s="50"/>
      <c r="BJ3" s="58" t="s">
        <v>20</v>
      </c>
      <c r="BK3" s="52" t="s">
        <v>21</v>
      </c>
      <c r="BL3" s="50"/>
      <c r="BM3" s="50"/>
      <c r="BN3" s="50"/>
      <c r="BO3" s="50"/>
      <c r="BP3" s="50"/>
      <c r="BQ3" s="50"/>
      <c r="BR3" s="50"/>
      <c r="BS3" s="50"/>
      <c r="BT3" s="50"/>
      <c r="BU3" s="50"/>
      <c r="BV3" s="56"/>
    </row>
    <row r="4" spans="1:76" s="49" customFormat="1" ht="7.35" customHeight="1" x14ac:dyDescent="0.25">
      <c r="A4" s="62"/>
      <c r="E4" s="69"/>
      <c r="F4" s="50"/>
      <c r="G4" s="50"/>
      <c r="H4" s="50"/>
      <c r="I4" s="50"/>
      <c r="J4" s="50"/>
      <c r="K4" s="50"/>
      <c r="L4" s="50"/>
      <c r="M4" s="50"/>
      <c r="N4" s="50"/>
      <c r="O4" s="50"/>
      <c r="P4" s="50"/>
      <c r="Q4" s="50"/>
      <c r="R4" s="50"/>
      <c r="S4" s="50"/>
      <c r="T4" s="53"/>
      <c r="V4" s="54"/>
      <c r="W4" s="69"/>
      <c r="Y4" s="50"/>
      <c r="Z4" s="50"/>
      <c r="AA4" s="50"/>
      <c r="AB4" s="50"/>
      <c r="AC4" s="50"/>
      <c r="AD4" s="50"/>
      <c r="AE4" s="50"/>
      <c r="AF4" s="50"/>
      <c r="AG4" s="50"/>
      <c r="AH4" s="50"/>
      <c r="AI4" s="50"/>
      <c r="AJ4" s="50"/>
      <c r="AK4" s="50"/>
      <c r="AL4" s="56"/>
      <c r="AN4" s="54"/>
      <c r="AO4" s="69"/>
      <c r="AQ4" s="50"/>
      <c r="AR4" s="50"/>
      <c r="AS4" s="50"/>
      <c r="AT4" s="50"/>
      <c r="AU4" s="50"/>
      <c r="AV4" s="50"/>
      <c r="AW4" s="50"/>
      <c r="AX4" s="50"/>
      <c r="AY4" s="50"/>
      <c r="AZ4" s="50"/>
      <c r="BA4" s="50"/>
      <c r="BB4" s="50"/>
      <c r="BC4" s="50"/>
      <c r="BD4" s="56"/>
      <c r="BF4" s="54"/>
      <c r="BG4" s="69"/>
      <c r="BI4" s="50"/>
      <c r="BJ4" s="50"/>
      <c r="BK4" s="50"/>
      <c r="BL4" s="50"/>
      <c r="BM4" s="50"/>
      <c r="BN4" s="50"/>
      <c r="BO4" s="50"/>
      <c r="BP4" s="50"/>
      <c r="BQ4" s="50"/>
      <c r="BR4" s="50"/>
      <c r="BS4" s="50"/>
      <c r="BT4" s="50"/>
      <c r="BU4" s="50"/>
      <c r="BV4" s="56"/>
    </row>
    <row r="5" spans="1:76" s="49" customFormat="1" ht="23.1" customHeight="1" x14ac:dyDescent="0.25">
      <c r="A5" s="100" t="s">
        <v>22</v>
      </c>
      <c r="B5" s="100"/>
      <c r="C5" s="100"/>
      <c r="E5" s="69"/>
      <c r="F5" s="50"/>
      <c r="G5" s="50"/>
      <c r="H5" s="59" t="s">
        <v>23</v>
      </c>
      <c r="I5" s="52" t="s">
        <v>24</v>
      </c>
      <c r="J5" s="50"/>
      <c r="K5" s="50"/>
      <c r="L5" s="60" t="s">
        <v>25</v>
      </c>
      <c r="M5" s="52" t="s">
        <v>26</v>
      </c>
      <c r="N5" s="50"/>
      <c r="O5" s="50"/>
      <c r="P5" s="50"/>
      <c r="Q5" s="50"/>
      <c r="R5" s="50"/>
      <c r="S5" s="50"/>
      <c r="T5" s="53"/>
      <c r="V5" s="54"/>
      <c r="W5" s="69"/>
      <c r="Y5" s="50"/>
      <c r="Z5" s="59" t="s">
        <v>23</v>
      </c>
      <c r="AA5" s="52" t="s">
        <v>24</v>
      </c>
      <c r="AB5" s="50"/>
      <c r="AC5" s="50"/>
      <c r="AD5" s="60" t="s">
        <v>25</v>
      </c>
      <c r="AE5" s="52" t="s">
        <v>26</v>
      </c>
      <c r="AF5" s="50"/>
      <c r="AG5" s="50"/>
      <c r="AH5" s="50"/>
      <c r="AI5" s="50"/>
      <c r="AJ5" s="50"/>
      <c r="AK5" s="50"/>
      <c r="AL5" s="56"/>
      <c r="AN5" s="54"/>
      <c r="AO5" s="69"/>
      <c r="AQ5" s="50"/>
      <c r="AR5" s="59" t="s">
        <v>23</v>
      </c>
      <c r="AS5" s="52" t="s">
        <v>24</v>
      </c>
      <c r="AT5" s="50"/>
      <c r="AU5" s="50"/>
      <c r="AV5" s="60" t="s">
        <v>25</v>
      </c>
      <c r="AW5" s="52" t="s">
        <v>26</v>
      </c>
      <c r="AX5" s="50"/>
      <c r="AY5" s="50"/>
      <c r="AZ5" s="50"/>
      <c r="BA5" s="50"/>
      <c r="BB5" s="50"/>
      <c r="BC5" s="50"/>
      <c r="BD5" s="56"/>
      <c r="BF5" s="54"/>
      <c r="BG5" s="69"/>
      <c r="BI5" s="50"/>
      <c r="BJ5" s="59" t="s">
        <v>23</v>
      </c>
      <c r="BK5" s="52" t="s">
        <v>24</v>
      </c>
      <c r="BL5" s="50"/>
      <c r="BM5" s="50"/>
      <c r="BN5" s="60" t="s">
        <v>25</v>
      </c>
      <c r="BO5" s="52" t="s">
        <v>26</v>
      </c>
      <c r="BP5" s="50"/>
      <c r="BQ5" s="50"/>
      <c r="BR5" s="50"/>
      <c r="BS5" s="50"/>
      <c r="BT5" s="50"/>
      <c r="BU5" s="50"/>
      <c r="BV5" s="56"/>
    </row>
    <row r="6" spans="1:76" s="49" customFormat="1" ht="8.1" customHeight="1" thickBot="1" x14ac:dyDescent="0.3">
      <c r="A6" s="101"/>
      <c r="B6" s="101"/>
      <c r="C6" s="101"/>
      <c r="E6" s="69"/>
      <c r="F6" s="50"/>
      <c r="G6" s="50"/>
      <c r="H6" s="50"/>
      <c r="I6" s="50"/>
      <c r="J6" s="50"/>
      <c r="K6" s="50"/>
      <c r="L6" s="50"/>
      <c r="M6" s="50"/>
      <c r="N6" s="50"/>
      <c r="O6" s="50"/>
      <c r="P6" s="50"/>
      <c r="Q6" s="50"/>
      <c r="R6" s="50"/>
      <c r="S6" s="50"/>
      <c r="T6" s="53"/>
      <c r="V6" s="54"/>
      <c r="W6" s="69"/>
      <c r="Y6" s="50"/>
      <c r="Z6" s="50"/>
      <c r="AA6" s="50"/>
      <c r="AB6" s="50"/>
      <c r="AC6" s="50"/>
      <c r="AD6" s="50"/>
      <c r="AE6" s="50"/>
      <c r="AF6" s="50"/>
      <c r="AG6" s="50"/>
      <c r="AH6" s="50"/>
      <c r="AI6" s="50"/>
      <c r="AJ6" s="50"/>
      <c r="AK6" s="50"/>
      <c r="AL6" s="56"/>
      <c r="AN6" s="54"/>
      <c r="AO6" s="69"/>
      <c r="AQ6" s="50"/>
      <c r="AR6" s="50"/>
      <c r="AS6" s="50"/>
      <c r="AT6" s="50"/>
      <c r="AU6" s="50"/>
      <c r="AV6" s="50"/>
      <c r="AW6" s="50"/>
      <c r="AX6" s="50"/>
      <c r="AY6" s="50"/>
      <c r="AZ6" s="50"/>
      <c r="BA6" s="50"/>
      <c r="BB6" s="50"/>
      <c r="BC6" s="50"/>
      <c r="BD6" s="56"/>
      <c r="BF6" s="54"/>
      <c r="BG6" s="69"/>
      <c r="BI6" s="50"/>
      <c r="BJ6" s="50"/>
      <c r="BK6" s="50"/>
      <c r="BL6" s="50"/>
      <c r="BM6" s="50"/>
      <c r="BN6" s="50"/>
      <c r="BO6" s="50"/>
      <c r="BP6" s="50"/>
      <c r="BQ6" s="50"/>
      <c r="BR6" s="50"/>
      <c r="BS6" s="50"/>
      <c r="BT6" s="50"/>
      <c r="BU6" s="50"/>
      <c r="BV6" s="56"/>
    </row>
    <row r="7" spans="1:76" s="19" customFormat="1" ht="23.1" customHeight="1" thickBot="1" x14ac:dyDescent="0.3">
      <c r="A7" s="63" t="e">
        <f>#REF!+1</f>
        <v>#REF!</v>
      </c>
      <c r="B7" s="91" t="s">
        <v>27</v>
      </c>
      <c r="E7" s="70"/>
      <c r="T7" s="35"/>
      <c r="V7" s="42"/>
      <c r="W7" s="70"/>
      <c r="AL7" s="43"/>
      <c r="AN7" s="42"/>
      <c r="AO7" s="70"/>
      <c r="BD7" s="43"/>
      <c r="BF7" s="42"/>
      <c r="BG7" s="70"/>
      <c r="BV7" s="43"/>
    </row>
    <row r="8" spans="1:76" s="20" customFormat="1" ht="23.1" customHeight="1" thickBot="1" x14ac:dyDescent="0.3">
      <c r="A8" s="64"/>
      <c r="B8" s="92"/>
      <c r="E8" s="71" t="s">
        <v>28</v>
      </c>
      <c r="G8" s="3" t="s">
        <v>29</v>
      </c>
      <c r="H8" s="4"/>
      <c r="I8" s="2" t="s">
        <v>30</v>
      </c>
      <c r="J8" s="93" t="s">
        <v>31</v>
      </c>
      <c r="K8" s="94"/>
      <c r="L8" s="93" t="s">
        <v>32</v>
      </c>
      <c r="M8" s="94"/>
      <c r="N8" s="93" t="s">
        <v>33</v>
      </c>
      <c r="O8" s="94"/>
      <c r="P8" s="93" t="s">
        <v>34</v>
      </c>
      <c r="Q8" s="94"/>
      <c r="R8" s="95" t="s">
        <v>35</v>
      </c>
      <c r="S8" s="94"/>
      <c r="T8" s="36"/>
      <c r="V8" s="40"/>
      <c r="W8" s="71" t="s">
        <v>28</v>
      </c>
      <c r="Y8" s="3" t="s">
        <v>29</v>
      </c>
      <c r="Z8" s="4"/>
      <c r="AA8" s="2" t="s">
        <v>30</v>
      </c>
      <c r="AB8" s="93" t="s">
        <v>31</v>
      </c>
      <c r="AC8" s="94"/>
      <c r="AD8" s="93" t="s">
        <v>32</v>
      </c>
      <c r="AE8" s="94"/>
      <c r="AF8" s="93" t="s">
        <v>33</v>
      </c>
      <c r="AG8" s="94"/>
      <c r="AH8" s="93" t="s">
        <v>34</v>
      </c>
      <c r="AI8" s="94"/>
      <c r="AJ8" s="95" t="s">
        <v>35</v>
      </c>
      <c r="AK8" s="94"/>
      <c r="AL8" s="44"/>
      <c r="AN8" s="40"/>
      <c r="AO8" s="71" t="s">
        <v>28</v>
      </c>
      <c r="AQ8" s="3" t="s">
        <v>29</v>
      </c>
      <c r="AR8" s="4"/>
      <c r="AS8" s="2" t="s">
        <v>30</v>
      </c>
      <c r="AT8" s="93" t="s">
        <v>31</v>
      </c>
      <c r="AU8" s="94"/>
      <c r="AV8" s="93" t="s">
        <v>32</v>
      </c>
      <c r="AW8" s="94"/>
      <c r="AX8" s="93" t="s">
        <v>33</v>
      </c>
      <c r="AY8" s="94"/>
      <c r="AZ8" s="93" t="s">
        <v>34</v>
      </c>
      <c r="BA8" s="94"/>
      <c r="BB8" s="95" t="s">
        <v>35</v>
      </c>
      <c r="BC8" s="94"/>
      <c r="BD8" s="44"/>
      <c r="BF8" s="40"/>
      <c r="BG8" s="71" t="s">
        <v>28</v>
      </c>
      <c r="BI8" s="3" t="s">
        <v>29</v>
      </c>
      <c r="BJ8" s="4"/>
      <c r="BK8" s="2" t="s">
        <v>30</v>
      </c>
      <c r="BL8" s="93" t="s">
        <v>31</v>
      </c>
      <c r="BM8" s="94"/>
      <c r="BN8" s="93" t="s">
        <v>32</v>
      </c>
      <c r="BO8" s="94"/>
      <c r="BP8" s="93" t="s">
        <v>33</v>
      </c>
      <c r="BQ8" s="94"/>
      <c r="BR8" s="93" t="s">
        <v>34</v>
      </c>
      <c r="BS8" s="94"/>
      <c r="BT8" s="95" t="s">
        <v>35</v>
      </c>
      <c r="BU8" s="94"/>
      <c r="BV8" s="44"/>
    </row>
    <row r="9" spans="1:76" s="20" customFormat="1" ht="23.1" customHeight="1" x14ac:dyDescent="0.25">
      <c r="A9" s="64"/>
      <c r="B9" s="92"/>
      <c r="E9" s="16">
        <v>40</v>
      </c>
      <c r="G9" s="9">
        <v>0.33333333333333331</v>
      </c>
      <c r="H9" s="10" t="str">
        <f t="shared" ref="H9:H22" si="0">IF(G9="","","-")</f>
        <v>-</v>
      </c>
      <c r="I9" s="11">
        <f>IF(G9="","",G9+E9/(24*60))</f>
        <v>0.3611111111111111</v>
      </c>
      <c r="J9" s="24" t="s">
        <v>23</v>
      </c>
      <c r="K9" s="25" t="s">
        <v>40</v>
      </c>
      <c r="L9" s="24"/>
      <c r="M9" s="6" t="s">
        <v>112</v>
      </c>
      <c r="N9" s="24" t="s">
        <v>23</v>
      </c>
      <c r="O9" s="6" t="s">
        <v>57</v>
      </c>
      <c r="P9" s="24"/>
      <c r="Q9" s="6" t="s">
        <v>88</v>
      </c>
      <c r="R9" s="31"/>
      <c r="S9" s="6"/>
      <c r="T9" s="37"/>
      <c r="U9" s="21"/>
      <c r="V9" s="40"/>
      <c r="W9" s="16">
        <v>40</v>
      </c>
      <c r="Y9" s="9">
        <v>0.33333333333333331</v>
      </c>
      <c r="Z9" s="10" t="str">
        <f t="shared" ref="Z9:Z22" si="1">IF(Y9="","","-")</f>
        <v>-</v>
      </c>
      <c r="AA9" s="11">
        <f>IF(Y9="","",Y9+W9/(24*60))</f>
        <v>0.3611111111111111</v>
      </c>
      <c r="AB9" s="24"/>
      <c r="AC9" s="25"/>
      <c r="AD9" s="24" t="s">
        <v>16</v>
      </c>
      <c r="AE9" s="6"/>
      <c r="AF9" s="24"/>
      <c r="AG9" s="6"/>
      <c r="AH9" s="24" t="s">
        <v>16</v>
      </c>
      <c r="AI9" s="6"/>
      <c r="AJ9" s="31"/>
      <c r="AK9" s="6"/>
      <c r="AL9" s="45"/>
      <c r="AM9" s="21"/>
      <c r="AN9" s="40"/>
      <c r="AO9" s="16">
        <v>40</v>
      </c>
      <c r="AQ9" s="9">
        <v>0.33333333333333331</v>
      </c>
      <c r="AR9" s="10" t="str">
        <f t="shared" ref="AR9:AR22" si="2">IF(AQ9="","","-")</f>
        <v>-</v>
      </c>
      <c r="AS9" s="11">
        <f>IF(AQ9="","",AQ9+AO9/(24*60))</f>
        <v>0.3611111111111111</v>
      </c>
      <c r="AT9" s="24"/>
      <c r="AU9" s="25"/>
      <c r="AV9" s="24" t="s">
        <v>18</v>
      </c>
      <c r="AW9" s="6"/>
      <c r="AX9" s="24"/>
      <c r="AY9" s="6"/>
      <c r="AZ9" s="24" t="s">
        <v>18</v>
      </c>
      <c r="BA9" s="7"/>
      <c r="BB9" s="31"/>
      <c r="BC9" s="6"/>
      <c r="BD9" s="45"/>
      <c r="BE9" s="21"/>
      <c r="BF9" s="40"/>
      <c r="BG9" s="16"/>
      <c r="BI9" s="9"/>
      <c r="BJ9" s="10" t="str">
        <f t="shared" ref="BJ9:BJ22" si="3">IF(BI9="","","-")</f>
        <v/>
      </c>
      <c r="BK9" s="11" t="str">
        <f>IF(BI9="","",BI9+BG9/(24*60))</f>
        <v/>
      </c>
      <c r="BL9" s="24"/>
      <c r="BM9" s="25"/>
      <c r="BN9" s="24"/>
      <c r="BO9" s="6"/>
      <c r="BP9" s="24"/>
      <c r="BQ9" s="6"/>
      <c r="BR9" s="24"/>
      <c r="BS9" s="6"/>
      <c r="BT9" s="31"/>
      <c r="BU9" s="6"/>
      <c r="BV9" s="45"/>
    </row>
    <row r="10" spans="1:76" s="20" customFormat="1" ht="23.1" customHeight="1" x14ac:dyDescent="0.25">
      <c r="A10" s="64"/>
      <c r="B10" s="92"/>
      <c r="E10" s="17">
        <v>40</v>
      </c>
      <c r="G10" s="12">
        <v>0.36458333333333331</v>
      </c>
      <c r="H10" s="10" t="str">
        <f t="shared" si="0"/>
        <v>-</v>
      </c>
      <c r="I10" s="11">
        <f t="shared" ref="I10:I21" si="4">IF(G10="","",G10+E10/(24*60))</f>
        <v>0.3923611111111111</v>
      </c>
      <c r="J10" s="26" t="s">
        <v>23</v>
      </c>
      <c r="K10" s="27" t="s">
        <v>49</v>
      </c>
      <c r="L10" s="26" t="s">
        <v>25</v>
      </c>
      <c r="M10" s="79" t="s">
        <v>87</v>
      </c>
      <c r="N10" s="26" t="s">
        <v>23</v>
      </c>
      <c r="O10" s="7" t="s">
        <v>45</v>
      </c>
      <c r="P10" s="26" t="s">
        <v>25</v>
      </c>
      <c r="Q10" s="7" t="s">
        <v>89</v>
      </c>
      <c r="R10" s="32"/>
      <c r="S10" s="7"/>
      <c r="T10" s="37"/>
      <c r="U10" s="21"/>
      <c r="V10" s="40"/>
      <c r="W10" s="17">
        <v>40</v>
      </c>
      <c r="Y10" s="12">
        <v>0.36458333333333331</v>
      </c>
      <c r="Z10" s="10" t="str">
        <f t="shared" si="1"/>
        <v>-</v>
      </c>
      <c r="AA10" s="11">
        <f t="shared" ref="AA10:AA22" si="5">IF(Y10="","",Y10+W10/(24*60))</f>
        <v>0.3923611111111111</v>
      </c>
      <c r="AB10" s="26"/>
      <c r="AC10" s="27"/>
      <c r="AD10" s="24" t="s">
        <v>16</v>
      </c>
      <c r="AE10" s="7"/>
      <c r="AF10" s="24"/>
      <c r="AG10" s="7"/>
      <c r="AH10" s="24" t="s">
        <v>16</v>
      </c>
      <c r="AI10" s="7"/>
      <c r="AJ10" s="32"/>
      <c r="AK10" s="7"/>
      <c r="AL10" s="45"/>
      <c r="AM10" s="21"/>
      <c r="AN10" s="40"/>
      <c r="AO10" s="17">
        <v>40</v>
      </c>
      <c r="AQ10" s="12">
        <v>0.36458333333333331</v>
      </c>
      <c r="AR10" s="10" t="str">
        <f t="shared" si="2"/>
        <v>-</v>
      </c>
      <c r="AS10" s="11">
        <f t="shared" ref="AS10:AS22" si="6">IF(AQ10="","",AQ10+AO10/(24*60))</f>
        <v>0.3923611111111111</v>
      </c>
      <c r="AT10" s="26"/>
      <c r="AU10" s="27"/>
      <c r="AV10" s="26" t="s">
        <v>18</v>
      </c>
      <c r="AW10" s="7"/>
      <c r="AX10" s="26"/>
      <c r="AY10" s="7"/>
      <c r="AZ10" s="26" t="s">
        <v>18</v>
      </c>
      <c r="BB10" s="32"/>
      <c r="BC10" s="7"/>
      <c r="BD10" s="45"/>
      <c r="BE10" s="21"/>
      <c r="BF10" s="40"/>
      <c r="BG10" s="17"/>
      <c r="BI10" s="12"/>
      <c r="BJ10" s="10" t="str">
        <f t="shared" si="3"/>
        <v/>
      </c>
      <c r="BK10" s="11" t="str">
        <f>IF(BI10="","",BI10+BG10/(24*60))</f>
        <v/>
      </c>
      <c r="BL10" s="26"/>
      <c r="BM10" s="27"/>
      <c r="BN10" s="26"/>
      <c r="BO10" s="7"/>
      <c r="BP10" s="26"/>
      <c r="BQ10" s="7"/>
      <c r="BR10" s="26"/>
      <c r="BS10" s="7"/>
      <c r="BT10" s="32"/>
      <c r="BU10" s="7"/>
      <c r="BV10" s="45"/>
    </row>
    <row r="11" spans="1:76" s="20" customFormat="1" ht="23.1" customHeight="1" x14ac:dyDescent="0.25">
      <c r="A11" s="64"/>
      <c r="B11" s="92"/>
      <c r="E11" s="17">
        <v>20</v>
      </c>
      <c r="G11" s="12">
        <v>0.3923611111111111</v>
      </c>
      <c r="H11" s="10" t="str">
        <f t="shared" si="0"/>
        <v>-</v>
      </c>
      <c r="I11" s="11">
        <f t="shared" si="4"/>
        <v>0.40625</v>
      </c>
      <c r="J11" s="26"/>
      <c r="K11" s="27"/>
      <c r="L11" s="26" t="s">
        <v>25</v>
      </c>
      <c r="M11" s="7" t="s">
        <v>25</v>
      </c>
      <c r="N11" s="26"/>
      <c r="O11" s="7"/>
      <c r="P11" s="26" t="s">
        <v>25</v>
      </c>
      <c r="Q11" s="7" t="s">
        <v>25</v>
      </c>
      <c r="R11" s="32" t="s">
        <v>23</v>
      </c>
      <c r="S11" s="7" t="s">
        <v>38</v>
      </c>
      <c r="T11" s="37"/>
      <c r="U11" s="21"/>
      <c r="V11" s="40"/>
      <c r="W11" s="17">
        <v>20</v>
      </c>
      <c r="Y11" s="12">
        <v>0.3923611111111111</v>
      </c>
      <c r="Z11" s="10" t="str">
        <f t="shared" si="1"/>
        <v>-</v>
      </c>
      <c r="AA11" s="11">
        <f t="shared" si="5"/>
        <v>0.40625</v>
      </c>
      <c r="AB11" s="26"/>
      <c r="AC11" s="27"/>
      <c r="AD11" s="26"/>
      <c r="AE11" s="7"/>
      <c r="AF11" s="26"/>
      <c r="AG11" s="7"/>
      <c r="AH11" s="26"/>
      <c r="AI11" s="7"/>
      <c r="AJ11" s="32" t="s">
        <v>23</v>
      </c>
      <c r="AK11" s="7" t="s">
        <v>38</v>
      </c>
      <c r="AL11" s="45"/>
      <c r="AM11" s="21"/>
      <c r="AN11" s="40"/>
      <c r="AO11" s="17">
        <v>20</v>
      </c>
      <c r="AQ11" s="12">
        <v>0.3923611111111111</v>
      </c>
      <c r="AR11" s="10" t="str">
        <f t="shared" si="2"/>
        <v>-</v>
      </c>
      <c r="AS11" s="11">
        <f t="shared" si="6"/>
        <v>0.40625</v>
      </c>
      <c r="AT11" s="26"/>
      <c r="AU11" s="27"/>
      <c r="AV11" s="26"/>
      <c r="AW11" s="7"/>
      <c r="AX11" s="26"/>
      <c r="AY11" s="7"/>
      <c r="AZ11" s="26"/>
      <c r="BA11" s="7"/>
      <c r="BB11" s="32"/>
      <c r="BC11" s="7"/>
      <c r="BD11" s="45"/>
      <c r="BE11" s="21"/>
      <c r="BF11" s="40"/>
      <c r="BG11" s="17"/>
      <c r="BI11" s="12"/>
      <c r="BJ11" s="10" t="str">
        <f t="shared" si="3"/>
        <v/>
      </c>
      <c r="BK11" s="11" t="str">
        <f>IF(BI11="","",BI11+BG11/(24*60))</f>
        <v/>
      </c>
      <c r="BL11" s="26"/>
      <c r="BM11" s="27"/>
      <c r="BN11" s="26"/>
      <c r="BO11" s="7"/>
      <c r="BP11" s="26"/>
      <c r="BQ11" s="7"/>
      <c r="BR11" s="26"/>
      <c r="BS11" s="7"/>
      <c r="BT11" s="32"/>
      <c r="BU11" s="7"/>
      <c r="BV11" s="45"/>
    </row>
    <row r="12" spans="1:76" s="20" customFormat="1" ht="23.1" customHeight="1" x14ac:dyDescent="0.25">
      <c r="A12" s="64"/>
      <c r="B12" s="92"/>
      <c r="E12" s="17">
        <v>40</v>
      </c>
      <c r="G12" s="12">
        <v>0.40625</v>
      </c>
      <c r="H12" s="10" t="str">
        <f t="shared" si="0"/>
        <v>-</v>
      </c>
      <c r="I12" s="11">
        <f t="shared" si="4"/>
        <v>0.43402777777777779</v>
      </c>
      <c r="J12" s="26" t="s">
        <v>23</v>
      </c>
      <c r="K12" s="27" t="s">
        <v>48</v>
      </c>
      <c r="L12" s="26"/>
      <c r="M12" s="7" t="s">
        <v>113</v>
      </c>
      <c r="N12" s="26" t="s">
        <v>14</v>
      </c>
      <c r="O12" s="7" t="s">
        <v>37</v>
      </c>
      <c r="P12" s="26"/>
      <c r="Q12" s="20" t="s">
        <v>37</v>
      </c>
      <c r="R12" s="32" t="s">
        <v>25</v>
      </c>
      <c r="S12" s="7" t="s">
        <v>25</v>
      </c>
      <c r="T12" s="37"/>
      <c r="U12" s="21"/>
      <c r="V12" s="40"/>
      <c r="W12" s="17">
        <v>40</v>
      </c>
      <c r="Y12" s="12">
        <v>0.40625</v>
      </c>
      <c r="Z12" s="10" t="str">
        <f t="shared" si="1"/>
        <v>-</v>
      </c>
      <c r="AA12" s="11">
        <f t="shared" si="5"/>
        <v>0.43402777777777779</v>
      </c>
      <c r="AB12" s="26"/>
      <c r="AC12" s="27"/>
      <c r="AD12" s="24" t="s">
        <v>16</v>
      </c>
      <c r="AE12" s="7"/>
      <c r="AF12" s="26" t="s">
        <v>25</v>
      </c>
      <c r="AG12" s="7" t="s">
        <v>25</v>
      </c>
      <c r="AH12" s="24" t="s">
        <v>16</v>
      </c>
      <c r="AI12" s="7"/>
      <c r="AJ12" s="32" t="s">
        <v>25</v>
      </c>
      <c r="AK12" s="7" t="s">
        <v>25</v>
      </c>
      <c r="AL12" s="45"/>
      <c r="AM12" s="21"/>
      <c r="AN12" s="40"/>
      <c r="AO12" s="17">
        <v>40</v>
      </c>
      <c r="AQ12" s="12">
        <v>0.40625</v>
      </c>
      <c r="AR12" s="10" t="str">
        <f t="shared" si="2"/>
        <v>-</v>
      </c>
      <c r="AS12" s="11">
        <f t="shared" si="6"/>
        <v>0.43402777777777779</v>
      </c>
      <c r="AT12" s="26"/>
      <c r="AU12" s="27"/>
      <c r="AV12" s="26" t="s">
        <v>18</v>
      </c>
      <c r="AW12" s="7"/>
      <c r="AX12" s="26" t="s">
        <v>25</v>
      </c>
      <c r="AY12" s="7" t="s">
        <v>25</v>
      </c>
      <c r="AZ12" s="26" t="s">
        <v>18</v>
      </c>
      <c r="BA12" s="7"/>
      <c r="BB12" s="32"/>
      <c r="BC12" s="7"/>
      <c r="BD12" s="45"/>
      <c r="BE12" s="21"/>
      <c r="BF12" s="40"/>
      <c r="BG12" s="17"/>
      <c r="BI12" s="12"/>
      <c r="BJ12" s="10" t="str">
        <f t="shared" si="3"/>
        <v/>
      </c>
      <c r="BK12" s="11" t="str">
        <f t="shared" ref="BK12:BK22" si="7">IF(BI12="","",BI12+BG12/(24*60))</f>
        <v/>
      </c>
      <c r="BL12" s="26"/>
      <c r="BM12" s="27"/>
      <c r="BN12" s="26"/>
      <c r="BO12" s="7"/>
      <c r="BP12" s="26"/>
      <c r="BQ12" s="7"/>
      <c r="BR12" s="26"/>
      <c r="BS12" s="7"/>
      <c r="BT12" s="32"/>
      <c r="BU12" s="7"/>
      <c r="BV12" s="45"/>
    </row>
    <row r="13" spans="1:76" s="20" customFormat="1" ht="23.1" customHeight="1" x14ac:dyDescent="0.25">
      <c r="A13" s="64"/>
      <c r="B13" s="92"/>
      <c r="E13" s="17">
        <v>40</v>
      </c>
      <c r="G13" s="12">
        <v>0.4375</v>
      </c>
      <c r="H13" s="10" t="str">
        <f t="shared" si="0"/>
        <v>-</v>
      </c>
      <c r="I13" s="11">
        <f t="shared" si="4"/>
        <v>0.46527777777777779</v>
      </c>
      <c r="J13" s="26" t="s">
        <v>23</v>
      </c>
      <c r="K13" s="27" t="s">
        <v>48</v>
      </c>
      <c r="L13" s="26" t="s">
        <v>25</v>
      </c>
      <c r="M13" s="7" t="s">
        <v>105</v>
      </c>
      <c r="N13" s="26" t="s">
        <v>23</v>
      </c>
      <c r="O13" s="7" t="s">
        <v>59</v>
      </c>
      <c r="P13" s="26" t="s">
        <v>25</v>
      </c>
      <c r="Q13" s="7" t="s">
        <v>37</v>
      </c>
      <c r="R13" s="32" t="s">
        <v>25</v>
      </c>
      <c r="S13" s="7" t="s">
        <v>25</v>
      </c>
      <c r="T13" s="37"/>
      <c r="U13" s="21"/>
      <c r="V13" s="40"/>
      <c r="W13" s="17">
        <v>40</v>
      </c>
      <c r="Y13" s="12">
        <v>0.4375</v>
      </c>
      <c r="Z13" s="10" t="str">
        <f t="shared" si="1"/>
        <v>-</v>
      </c>
      <c r="AA13" s="11">
        <f t="shared" si="5"/>
        <v>0.46527777777777779</v>
      </c>
      <c r="AB13" s="26"/>
      <c r="AC13" s="27"/>
      <c r="AD13" s="24" t="s">
        <v>16</v>
      </c>
      <c r="AE13" s="7"/>
      <c r="AF13" s="26"/>
      <c r="AG13" s="7"/>
      <c r="AH13" s="24" t="s">
        <v>16</v>
      </c>
      <c r="AI13" s="7"/>
      <c r="AJ13" s="32" t="s">
        <v>25</v>
      </c>
      <c r="AK13" s="7" t="s">
        <v>25</v>
      </c>
      <c r="AL13" s="45"/>
      <c r="AM13" s="21"/>
      <c r="AN13" s="40"/>
      <c r="AO13" s="17">
        <v>40</v>
      </c>
      <c r="AQ13" s="12">
        <v>0.4375</v>
      </c>
      <c r="AR13" s="10" t="str">
        <f t="shared" si="2"/>
        <v>-</v>
      </c>
      <c r="AS13" s="11">
        <f t="shared" si="6"/>
        <v>0.46527777777777779</v>
      </c>
      <c r="AT13" s="26"/>
      <c r="AU13" s="27"/>
      <c r="AV13" s="26" t="s">
        <v>18</v>
      </c>
      <c r="AW13" s="7"/>
      <c r="AX13" s="26"/>
      <c r="AY13" s="7"/>
      <c r="AZ13" s="26" t="s">
        <v>18</v>
      </c>
      <c r="BB13" s="32"/>
      <c r="BC13" s="7"/>
      <c r="BD13" s="45"/>
      <c r="BE13" s="21"/>
      <c r="BF13" s="40"/>
      <c r="BG13" s="17"/>
      <c r="BI13" s="12"/>
      <c r="BJ13" s="10" t="str">
        <f t="shared" si="3"/>
        <v/>
      </c>
      <c r="BK13" s="11" t="str">
        <f t="shared" si="7"/>
        <v/>
      </c>
      <c r="BL13" s="26"/>
      <c r="BM13" s="27"/>
      <c r="BN13" s="26"/>
      <c r="BO13" s="7"/>
      <c r="BP13" s="26"/>
      <c r="BQ13" s="7"/>
      <c r="BR13" s="26"/>
      <c r="BS13" s="7"/>
      <c r="BT13" s="32"/>
      <c r="BU13" s="7"/>
      <c r="BV13" s="45"/>
    </row>
    <row r="14" spans="1:76" s="20" customFormat="1" ht="23.1" customHeight="1" x14ac:dyDescent="0.25">
      <c r="A14" s="64"/>
      <c r="B14" s="85" t="s">
        <v>61</v>
      </c>
      <c r="E14" s="17">
        <v>20</v>
      </c>
      <c r="G14" s="12">
        <v>0.46527777777777773</v>
      </c>
      <c r="H14" s="10" t="str">
        <f t="shared" si="0"/>
        <v>-</v>
      </c>
      <c r="I14" s="11">
        <f t="shared" si="4"/>
        <v>0.47916666666666663</v>
      </c>
      <c r="J14" s="26"/>
      <c r="K14" s="27"/>
      <c r="L14" s="26"/>
      <c r="M14" s="7"/>
      <c r="N14" s="26"/>
      <c r="O14" s="7"/>
      <c r="P14" s="26" t="s">
        <v>25</v>
      </c>
      <c r="Q14" s="7" t="s">
        <v>25</v>
      </c>
      <c r="R14" s="32"/>
      <c r="S14" s="7"/>
      <c r="T14" s="37"/>
      <c r="U14" s="21"/>
      <c r="V14" s="40"/>
      <c r="W14" s="17">
        <v>20</v>
      </c>
      <c r="Y14" s="12">
        <v>0.46527777777777773</v>
      </c>
      <c r="Z14" s="10" t="str">
        <f t="shared" si="1"/>
        <v>-</v>
      </c>
      <c r="AA14" s="11">
        <f t="shared" si="5"/>
        <v>0.47916666666666663</v>
      </c>
      <c r="AB14" s="26"/>
      <c r="AC14" s="27"/>
      <c r="AD14" s="26"/>
      <c r="AE14" s="7"/>
      <c r="AF14" s="26"/>
      <c r="AG14" s="7"/>
      <c r="AH14" s="26"/>
      <c r="AI14" s="7"/>
      <c r="AJ14" s="32"/>
      <c r="AK14" s="7"/>
      <c r="AL14" s="45"/>
      <c r="AM14" s="21"/>
      <c r="AN14" s="40"/>
      <c r="AO14" s="17">
        <v>20</v>
      </c>
      <c r="AQ14" s="12">
        <v>0.46527777777777773</v>
      </c>
      <c r="AR14" s="10" t="str">
        <f t="shared" si="2"/>
        <v>-</v>
      </c>
      <c r="AS14" s="11">
        <f t="shared" si="6"/>
        <v>0.47916666666666663</v>
      </c>
      <c r="AT14" s="26"/>
      <c r="AU14" s="27"/>
      <c r="AV14" s="26"/>
      <c r="AW14" s="7"/>
      <c r="AX14" s="26"/>
      <c r="AY14" s="7"/>
      <c r="AZ14" s="67"/>
      <c r="BA14" s="7"/>
      <c r="BB14" s="32"/>
      <c r="BC14" s="7"/>
      <c r="BD14" s="45"/>
      <c r="BE14" s="21"/>
      <c r="BF14" s="40"/>
      <c r="BG14" s="17"/>
      <c r="BI14" s="12"/>
      <c r="BJ14" s="10" t="str">
        <f t="shared" si="3"/>
        <v/>
      </c>
      <c r="BK14" s="11" t="str">
        <f t="shared" si="7"/>
        <v/>
      </c>
      <c r="BL14" s="26"/>
      <c r="BM14" s="27"/>
      <c r="BN14" s="26"/>
      <c r="BO14" s="7"/>
      <c r="BP14" s="26"/>
      <c r="BQ14" s="7"/>
      <c r="BR14" s="26"/>
      <c r="BS14" s="7"/>
      <c r="BT14" s="32"/>
      <c r="BU14" s="7"/>
      <c r="BV14" s="45"/>
    </row>
    <row r="15" spans="1:76" s="20" customFormat="1" ht="23.1" customHeight="1" x14ac:dyDescent="0.25">
      <c r="A15" s="64"/>
      <c r="B15" s="85"/>
      <c r="E15" s="17">
        <v>40</v>
      </c>
      <c r="G15" s="12">
        <v>0.47916666666666669</v>
      </c>
      <c r="H15" s="10" t="str">
        <f t="shared" si="0"/>
        <v>-</v>
      </c>
      <c r="I15" s="11">
        <f t="shared" si="4"/>
        <v>0.50694444444444442</v>
      </c>
      <c r="J15" s="26" t="s">
        <v>23</v>
      </c>
      <c r="K15" s="27" t="s">
        <v>38</v>
      </c>
      <c r="L15" s="26"/>
      <c r="M15" s="7" t="s">
        <v>106</v>
      </c>
      <c r="N15" s="26" t="s">
        <v>23</v>
      </c>
      <c r="O15" s="7" t="s">
        <v>49</v>
      </c>
      <c r="P15" s="26"/>
      <c r="Q15" s="7" t="s">
        <v>107</v>
      </c>
      <c r="R15" s="32"/>
      <c r="S15" s="7"/>
      <c r="T15" s="37"/>
      <c r="U15" s="21"/>
      <c r="V15" s="40"/>
      <c r="W15" s="17">
        <v>40</v>
      </c>
      <c r="Y15" s="12">
        <v>0.47916666666666669</v>
      </c>
      <c r="Z15" s="10" t="str">
        <f t="shared" si="1"/>
        <v>-</v>
      </c>
      <c r="AA15" s="11">
        <f t="shared" si="5"/>
        <v>0.50694444444444442</v>
      </c>
      <c r="AB15" s="26"/>
      <c r="AC15" s="27"/>
      <c r="AD15" s="26"/>
      <c r="AE15" s="7"/>
      <c r="AF15" s="26"/>
      <c r="AG15" s="7"/>
      <c r="AH15" s="26"/>
      <c r="AI15" s="7"/>
      <c r="AJ15" s="26"/>
      <c r="AK15" s="7"/>
      <c r="AL15" s="45"/>
      <c r="AM15" s="21"/>
      <c r="AN15" s="40"/>
      <c r="AO15" s="17">
        <v>40</v>
      </c>
      <c r="AQ15" s="12">
        <v>0.47916666666666669</v>
      </c>
      <c r="AR15" s="10" t="str">
        <f t="shared" si="2"/>
        <v>-</v>
      </c>
      <c r="AS15" s="11">
        <f t="shared" si="6"/>
        <v>0.50694444444444442</v>
      </c>
      <c r="AT15" s="26"/>
      <c r="AU15" s="27"/>
      <c r="AV15" s="26"/>
      <c r="AW15" s="7"/>
      <c r="AX15" s="26"/>
      <c r="AY15" s="7"/>
      <c r="AZ15" s="26"/>
      <c r="BA15" s="7"/>
      <c r="BB15" s="26" t="s">
        <v>25</v>
      </c>
      <c r="BC15" s="7" t="s">
        <v>25</v>
      </c>
      <c r="BD15" s="45"/>
      <c r="BE15" s="21"/>
      <c r="BF15" s="40"/>
      <c r="BG15" s="17"/>
      <c r="BI15" s="12"/>
      <c r="BJ15" s="10" t="str">
        <f t="shared" si="3"/>
        <v/>
      </c>
      <c r="BK15" s="11" t="str">
        <f t="shared" si="7"/>
        <v/>
      </c>
      <c r="BL15" s="26"/>
      <c r="BM15" s="27"/>
      <c r="BN15" s="26"/>
      <c r="BO15" s="7"/>
      <c r="BP15" s="26"/>
      <c r="BQ15" s="7"/>
      <c r="BR15" s="26"/>
      <c r="BS15" s="7"/>
      <c r="BT15" s="32"/>
      <c r="BU15" s="7"/>
      <c r="BV15" s="45"/>
      <c r="BX15" s="22"/>
    </row>
    <row r="16" spans="1:76" s="20" customFormat="1" ht="23.1" customHeight="1" x14ac:dyDescent="0.25">
      <c r="A16" s="64"/>
      <c r="B16" s="85"/>
      <c r="E16" s="17">
        <v>40</v>
      </c>
      <c r="G16" s="12">
        <v>0.51041666666666663</v>
      </c>
      <c r="H16" s="10" t="str">
        <f t="shared" si="0"/>
        <v>-</v>
      </c>
      <c r="I16" s="11">
        <f t="shared" si="4"/>
        <v>0.53819444444444442</v>
      </c>
      <c r="J16" s="26" t="s">
        <v>23</v>
      </c>
      <c r="K16" s="27" t="s">
        <v>58</v>
      </c>
      <c r="L16" s="26"/>
      <c r="N16" s="26" t="s">
        <v>23</v>
      </c>
      <c r="O16" s="7" t="s">
        <v>49</v>
      </c>
      <c r="P16" s="26"/>
      <c r="Q16" s="7"/>
      <c r="R16" s="32"/>
      <c r="S16" s="7"/>
      <c r="T16" s="37"/>
      <c r="U16" s="21"/>
      <c r="V16" s="40"/>
      <c r="W16" s="17">
        <v>40</v>
      </c>
      <c r="Y16" s="12">
        <v>0.51041666666666663</v>
      </c>
      <c r="Z16" s="10" t="str">
        <f t="shared" si="1"/>
        <v>-</v>
      </c>
      <c r="AA16" s="11">
        <f t="shared" si="5"/>
        <v>0.53819444444444442</v>
      </c>
      <c r="AB16" s="26"/>
      <c r="AC16" s="27"/>
      <c r="AD16" s="26"/>
      <c r="AE16" s="7"/>
      <c r="AF16" s="26"/>
      <c r="AG16" s="7"/>
      <c r="AH16" s="26"/>
      <c r="AI16" s="7"/>
      <c r="AJ16" s="26"/>
      <c r="AK16" s="7"/>
      <c r="AL16" s="45"/>
      <c r="AM16" s="21"/>
      <c r="AN16" s="40"/>
      <c r="AO16" s="17">
        <v>40</v>
      </c>
      <c r="AQ16" s="12">
        <v>0.51041666666666663</v>
      </c>
      <c r="AR16" s="10" t="str">
        <f t="shared" si="2"/>
        <v>-</v>
      </c>
      <c r="AS16" s="11">
        <f t="shared" si="6"/>
        <v>0.53819444444444442</v>
      </c>
      <c r="AT16" s="26"/>
      <c r="AU16" s="27"/>
      <c r="AV16" s="26"/>
      <c r="AW16" s="7"/>
      <c r="AX16" s="26"/>
      <c r="AY16" s="7"/>
      <c r="AZ16" s="26"/>
      <c r="BA16" s="7"/>
      <c r="BB16" s="26" t="s">
        <v>25</v>
      </c>
      <c r="BC16" s="7" t="s">
        <v>25</v>
      </c>
      <c r="BD16" s="45"/>
      <c r="BE16" s="21"/>
      <c r="BF16" s="40"/>
      <c r="BG16" s="17"/>
      <c r="BI16" s="12"/>
      <c r="BJ16" s="10" t="str">
        <f t="shared" si="3"/>
        <v/>
      </c>
      <c r="BK16" s="11" t="str">
        <f t="shared" si="7"/>
        <v/>
      </c>
      <c r="BL16" s="26"/>
      <c r="BM16" s="27"/>
      <c r="BN16" s="26"/>
      <c r="BO16" s="7"/>
      <c r="BP16" s="26"/>
      <c r="BQ16" s="7"/>
      <c r="BR16" s="26"/>
      <c r="BS16" s="7"/>
      <c r="BT16" s="32"/>
      <c r="BU16" s="7"/>
      <c r="BV16" s="45"/>
    </row>
    <row r="17" spans="1:74" s="20" customFormat="1" ht="23.1" customHeight="1" x14ac:dyDescent="0.25">
      <c r="A17" s="64"/>
      <c r="B17" s="85"/>
      <c r="E17" s="17">
        <v>60</v>
      </c>
      <c r="G17" s="12">
        <v>0.54166666666666663</v>
      </c>
      <c r="H17" s="10" t="str">
        <f t="shared" si="0"/>
        <v>-</v>
      </c>
      <c r="I17" s="11">
        <f t="shared" si="4"/>
        <v>0.58333333333333326</v>
      </c>
      <c r="J17" s="26"/>
      <c r="K17" s="28"/>
      <c r="L17" s="26"/>
      <c r="M17" s="7"/>
      <c r="N17" s="26"/>
      <c r="O17" s="7"/>
      <c r="P17" s="26"/>
      <c r="Q17" s="7"/>
      <c r="R17" s="32"/>
      <c r="S17" s="7"/>
      <c r="T17" s="37"/>
      <c r="U17" s="21"/>
      <c r="V17" s="40"/>
      <c r="W17" s="17">
        <v>60</v>
      </c>
      <c r="Y17" s="12">
        <v>0.54166666666666663</v>
      </c>
      <c r="Z17" s="10" t="str">
        <f t="shared" si="1"/>
        <v>-</v>
      </c>
      <c r="AA17" s="11">
        <f t="shared" si="5"/>
        <v>0.58333333333333326</v>
      </c>
      <c r="AB17" s="26"/>
      <c r="AC17" s="28"/>
      <c r="AD17" s="26"/>
      <c r="AE17" s="7"/>
      <c r="AF17" s="26"/>
      <c r="AG17" s="7"/>
      <c r="AH17" s="26"/>
      <c r="AI17" s="7"/>
      <c r="AJ17" s="32"/>
      <c r="AK17" s="7"/>
      <c r="AL17" s="45"/>
      <c r="AM17" s="21"/>
      <c r="AN17" s="40"/>
      <c r="AO17" s="17">
        <v>60</v>
      </c>
      <c r="AQ17" s="12">
        <v>0.54166666666666663</v>
      </c>
      <c r="AR17" s="10" t="str">
        <f t="shared" si="2"/>
        <v>-</v>
      </c>
      <c r="AS17" s="11">
        <f t="shared" si="6"/>
        <v>0.58333333333333326</v>
      </c>
      <c r="AT17" s="26"/>
      <c r="AU17" s="28"/>
      <c r="AV17" s="26"/>
      <c r="AW17" s="7"/>
      <c r="AX17" s="26"/>
      <c r="AY17" s="7"/>
      <c r="AZ17" s="26"/>
      <c r="BA17" s="7"/>
      <c r="BB17" s="32"/>
      <c r="BC17" s="7"/>
      <c r="BD17" s="45"/>
      <c r="BE17" s="21"/>
      <c r="BF17" s="40"/>
      <c r="BG17" s="17"/>
      <c r="BI17" s="12"/>
      <c r="BJ17" s="10" t="str">
        <f t="shared" si="3"/>
        <v/>
      </c>
      <c r="BK17" s="11" t="str">
        <f t="shared" si="7"/>
        <v/>
      </c>
      <c r="BL17" s="26"/>
      <c r="BM17" s="28"/>
      <c r="BN17" s="26"/>
      <c r="BO17" s="7"/>
      <c r="BP17" s="26"/>
      <c r="BQ17" s="7"/>
      <c r="BR17" s="26"/>
      <c r="BS17" s="7"/>
      <c r="BT17" s="32"/>
      <c r="BU17" s="7"/>
      <c r="BV17" s="45"/>
    </row>
    <row r="18" spans="1:74" s="20" customFormat="1" ht="23.1" customHeight="1" x14ac:dyDescent="0.25">
      <c r="A18" s="64"/>
      <c r="B18" s="85"/>
      <c r="E18" s="17">
        <v>40</v>
      </c>
      <c r="G18" s="12">
        <v>0.58333333333333337</v>
      </c>
      <c r="H18" s="10" t="str">
        <f t="shared" si="0"/>
        <v>-</v>
      </c>
      <c r="I18" s="11">
        <f t="shared" si="4"/>
        <v>0.61111111111111116</v>
      </c>
      <c r="J18" s="26" t="s">
        <v>25</v>
      </c>
      <c r="K18" s="27" t="s">
        <v>25</v>
      </c>
      <c r="L18" s="26" t="s">
        <v>23</v>
      </c>
      <c r="M18" s="7"/>
      <c r="N18" s="26" t="s">
        <v>25</v>
      </c>
      <c r="O18" s="7" t="s">
        <v>25</v>
      </c>
      <c r="P18" s="26" t="s">
        <v>14</v>
      </c>
      <c r="Q18" s="7" t="s">
        <v>36</v>
      </c>
      <c r="R18" s="32"/>
      <c r="S18" s="7"/>
      <c r="T18" s="37"/>
      <c r="U18" s="21"/>
      <c r="V18" s="40"/>
      <c r="W18" s="17">
        <v>40</v>
      </c>
      <c r="Y18" s="12">
        <v>0.58333333333333337</v>
      </c>
      <c r="Z18" s="10" t="str">
        <f t="shared" si="1"/>
        <v>-</v>
      </c>
      <c r="AA18" s="11">
        <f t="shared" si="5"/>
        <v>0.61111111111111116</v>
      </c>
      <c r="AB18" s="26" t="s">
        <v>25</v>
      </c>
      <c r="AC18" s="27" t="s">
        <v>25</v>
      </c>
      <c r="AD18" s="26"/>
      <c r="AE18" s="7"/>
      <c r="AF18" s="26" t="s">
        <v>25</v>
      </c>
      <c r="AG18" s="7" t="s">
        <v>25</v>
      </c>
      <c r="AH18" s="26" t="s">
        <v>25</v>
      </c>
      <c r="AI18" s="7" t="s">
        <v>25</v>
      </c>
      <c r="AJ18" s="32"/>
      <c r="AK18" s="7"/>
      <c r="AL18" s="45"/>
      <c r="AM18" s="21"/>
      <c r="AN18" s="40"/>
      <c r="AO18" s="17">
        <v>40</v>
      </c>
      <c r="AQ18" s="12">
        <v>0.58333333333333337</v>
      </c>
      <c r="AR18" s="10" t="str">
        <f t="shared" si="2"/>
        <v>-</v>
      </c>
      <c r="AS18" s="11">
        <f t="shared" si="6"/>
        <v>0.61111111111111116</v>
      </c>
      <c r="AT18" s="26" t="s">
        <v>25</v>
      </c>
      <c r="AU18" s="27" t="s">
        <v>25</v>
      </c>
      <c r="AV18" s="26"/>
      <c r="AW18" s="7"/>
      <c r="AX18" s="26" t="s">
        <v>25</v>
      </c>
      <c r="AY18" s="7" t="s">
        <v>25</v>
      </c>
      <c r="AZ18" s="26" t="s">
        <v>25</v>
      </c>
      <c r="BA18" s="7" t="s">
        <v>25</v>
      </c>
      <c r="BB18" s="32"/>
      <c r="BC18" s="7"/>
      <c r="BD18" s="45"/>
      <c r="BE18" s="21"/>
      <c r="BF18" s="40"/>
      <c r="BG18" s="17"/>
      <c r="BI18" s="12"/>
      <c r="BJ18" s="10" t="str">
        <f t="shared" si="3"/>
        <v/>
      </c>
      <c r="BK18" s="11" t="str">
        <f t="shared" si="7"/>
        <v/>
      </c>
      <c r="BL18" s="26"/>
      <c r="BM18" s="27"/>
      <c r="BN18" s="26"/>
      <c r="BO18" s="7"/>
      <c r="BP18" s="26"/>
      <c r="BQ18" s="7"/>
      <c r="BR18" s="26"/>
      <c r="BS18" s="7"/>
      <c r="BT18" s="32"/>
      <c r="BU18" s="7"/>
      <c r="BV18" s="45"/>
    </row>
    <row r="19" spans="1:74" s="20" customFormat="1" ht="23.1" customHeight="1" x14ac:dyDescent="0.25">
      <c r="A19" s="64"/>
      <c r="B19" s="85"/>
      <c r="E19" s="17">
        <v>40</v>
      </c>
      <c r="G19" s="12">
        <v>0.61458333333333337</v>
      </c>
      <c r="H19" s="10" t="str">
        <f t="shared" si="0"/>
        <v>-</v>
      </c>
      <c r="I19" s="11">
        <f t="shared" si="4"/>
        <v>0.64236111111111116</v>
      </c>
      <c r="J19" s="26" t="s">
        <v>25</v>
      </c>
      <c r="K19" s="27" t="s">
        <v>25</v>
      </c>
      <c r="L19" s="26" t="s">
        <v>14</v>
      </c>
      <c r="M19" s="7" t="s">
        <v>48</v>
      </c>
      <c r="N19" s="26" t="s">
        <v>25</v>
      </c>
      <c r="O19" s="7" t="s">
        <v>25</v>
      </c>
      <c r="P19" s="26" t="s">
        <v>14</v>
      </c>
      <c r="Q19" s="7" t="s">
        <v>36</v>
      </c>
      <c r="R19" s="32"/>
      <c r="S19" s="7"/>
      <c r="T19" s="37"/>
      <c r="U19" s="21"/>
      <c r="V19" s="40"/>
      <c r="W19" s="17">
        <v>40</v>
      </c>
      <c r="Y19" s="12">
        <v>0.61458333333333337</v>
      </c>
      <c r="Z19" s="10" t="str">
        <f t="shared" si="1"/>
        <v>-</v>
      </c>
      <c r="AA19" s="11">
        <f t="shared" si="5"/>
        <v>0.64236111111111116</v>
      </c>
      <c r="AB19" s="26" t="s">
        <v>25</v>
      </c>
      <c r="AC19" s="27" t="s">
        <v>25</v>
      </c>
      <c r="AD19" s="26" t="s">
        <v>25</v>
      </c>
      <c r="AE19" s="7" t="s">
        <v>25</v>
      </c>
      <c r="AF19" s="26" t="s">
        <v>25</v>
      </c>
      <c r="AG19" s="7" t="s">
        <v>25</v>
      </c>
      <c r="AH19" s="26" t="s">
        <v>25</v>
      </c>
      <c r="AI19" s="7" t="s">
        <v>25</v>
      </c>
      <c r="AJ19" s="32"/>
      <c r="AK19" s="7"/>
      <c r="AL19" s="45"/>
      <c r="AM19" s="21"/>
      <c r="AN19" s="40"/>
      <c r="AO19" s="17">
        <v>40</v>
      </c>
      <c r="AQ19" s="12">
        <v>0.61458333333333337</v>
      </c>
      <c r="AR19" s="10" t="str">
        <f t="shared" si="2"/>
        <v>-</v>
      </c>
      <c r="AS19" s="11">
        <f t="shared" si="6"/>
        <v>0.64236111111111116</v>
      </c>
      <c r="AT19" s="26" t="s">
        <v>25</v>
      </c>
      <c r="AU19" s="27" t="s">
        <v>25</v>
      </c>
      <c r="AV19" s="26" t="s">
        <v>25</v>
      </c>
      <c r="AW19" s="7" t="s">
        <v>25</v>
      </c>
      <c r="AX19" s="26" t="s">
        <v>25</v>
      </c>
      <c r="AY19" s="7" t="s">
        <v>25</v>
      </c>
      <c r="AZ19" s="26" t="s">
        <v>25</v>
      </c>
      <c r="BA19" s="7" t="s">
        <v>25</v>
      </c>
      <c r="BB19" s="32"/>
      <c r="BC19" s="7"/>
      <c r="BD19" s="45"/>
      <c r="BE19" s="21"/>
      <c r="BF19" s="40"/>
      <c r="BG19" s="17"/>
      <c r="BI19" s="12"/>
      <c r="BJ19" s="10" t="str">
        <f t="shared" si="3"/>
        <v/>
      </c>
      <c r="BK19" s="11" t="str">
        <f t="shared" si="7"/>
        <v/>
      </c>
      <c r="BL19" s="26"/>
      <c r="BM19" s="27"/>
      <c r="BN19" s="26"/>
      <c r="BO19" s="7"/>
      <c r="BP19" s="26"/>
      <c r="BQ19" s="7"/>
      <c r="BR19" s="26"/>
      <c r="BS19" s="7"/>
      <c r="BT19" s="32"/>
      <c r="BU19" s="7"/>
      <c r="BV19" s="45"/>
    </row>
    <row r="20" spans="1:74" s="20" customFormat="1" ht="23.1" customHeight="1" x14ac:dyDescent="0.25">
      <c r="A20" s="64"/>
      <c r="B20" s="85"/>
      <c r="E20" s="17">
        <v>40</v>
      </c>
      <c r="G20" s="12">
        <v>0.64583333333333337</v>
      </c>
      <c r="H20" s="10" t="str">
        <f t="shared" si="0"/>
        <v>-</v>
      </c>
      <c r="I20" s="11">
        <f t="shared" si="4"/>
        <v>0.67361111111111116</v>
      </c>
      <c r="J20" s="26" t="s">
        <v>25</v>
      </c>
      <c r="K20" s="27" t="s">
        <v>25</v>
      </c>
      <c r="L20" s="26" t="s">
        <v>25</v>
      </c>
      <c r="M20" s="7" t="s">
        <v>25</v>
      </c>
      <c r="N20" s="26" t="s">
        <v>25</v>
      </c>
      <c r="O20" s="7" t="s">
        <v>25</v>
      </c>
      <c r="P20" s="26" t="s">
        <v>25</v>
      </c>
      <c r="Q20" s="7" t="s">
        <v>25</v>
      </c>
      <c r="R20" s="32"/>
      <c r="S20" s="7"/>
      <c r="T20" s="37"/>
      <c r="U20" s="21"/>
      <c r="V20" s="40"/>
      <c r="W20" s="17">
        <v>40</v>
      </c>
      <c r="Y20" s="12">
        <v>0.64583333333333337</v>
      </c>
      <c r="Z20" s="10" t="str">
        <f t="shared" si="1"/>
        <v>-</v>
      </c>
      <c r="AA20" s="11">
        <f t="shared" si="5"/>
        <v>0.67361111111111116</v>
      </c>
      <c r="AB20" s="26" t="s">
        <v>25</v>
      </c>
      <c r="AC20" s="27" t="s">
        <v>25</v>
      </c>
      <c r="AD20" s="26" t="s">
        <v>25</v>
      </c>
      <c r="AE20" s="7" t="s">
        <v>25</v>
      </c>
      <c r="AF20" s="26" t="s">
        <v>25</v>
      </c>
      <c r="AG20" s="7" t="s">
        <v>25</v>
      </c>
      <c r="AH20" s="26" t="s">
        <v>25</v>
      </c>
      <c r="AI20" s="7" t="s">
        <v>25</v>
      </c>
      <c r="AJ20" s="32"/>
      <c r="AK20" s="7"/>
      <c r="AL20" s="45"/>
      <c r="AM20" s="21"/>
      <c r="AN20" s="40"/>
      <c r="AO20" s="17">
        <v>40</v>
      </c>
      <c r="AQ20" s="12">
        <v>0.64583333333333337</v>
      </c>
      <c r="AR20" s="10" t="str">
        <f t="shared" si="2"/>
        <v>-</v>
      </c>
      <c r="AS20" s="11">
        <f t="shared" si="6"/>
        <v>0.67361111111111116</v>
      </c>
      <c r="AT20" s="26" t="s">
        <v>25</v>
      </c>
      <c r="AU20" s="27" t="s">
        <v>25</v>
      </c>
      <c r="AV20" s="26" t="s">
        <v>25</v>
      </c>
      <c r="AW20" s="7" t="s">
        <v>25</v>
      </c>
      <c r="AX20" s="26" t="s">
        <v>25</v>
      </c>
      <c r="AY20" s="7" t="s">
        <v>25</v>
      </c>
      <c r="AZ20" s="26" t="s">
        <v>25</v>
      </c>
      <c r="BA20" s="7" t="s">
        <v>25</v>
      </c>
      <c r="BB20" s="32"/>
      <c r="BC20" s="7"/>
      <c r="BD20" s="45"/>
      <c r="BE20" s="21"/>
      <c r="BF20" s="40"/>
      <c r="BG20" s="17"/>
      <c r="BI20" s="12"/>
      <c r="BJ20" s="10" t="str">
        <f t="shared" si="3"/>
        <v/>
      </c>
      <c r="BK20" s="11" t="str">
        <f t="shared" si="7"/>
        <v/>
      </c>
      <c r="BL20" s="26"/>
      <c r="BM20" s="27"/>
      <c r="BN20" s="26"/>
      <c r="BO20" s="7"/>
      <c r="BP20" s="26"/>
      <c r="BQ20" s="7"/>
      <c r="BR20" s="26"/>
      <c r="BS20" s="7"/>
      <c r="BT20" s="32"/>
      <c r="BU20" s="7"/>
      <c r="BV20" s="45"/>
    </row>
    <row r="21" spans="1:74" s="20" customFormat="1" ht="23.1" customHeight="1" x14ac:dyDescent="0.25">
      <c r="A21" s="64"/>
      <c r="B21" s="85"/>
      <c r="E21" s="17"/>
      <c r="G21" s="12"/>
      <c r="H21" s="10" t="str">
        <f t="shared" si="0"/>
        <v/>
      </c>
      <c r="I21" s="11" t="str">
        <f t="shared" si="4"/>
        <v/>
      </c>
      <c r="J21" s="26"/>
      <c r="K21" s="27"/>
      <c r="L21" s="26"/>
      <c r="M21" s="7"/>
      <c r="N21" s="26"/>
      <c r="O21" s="7"/>
      <c r="P21" s="26"/>
      <c r="Q21" s="7"/>
      <c r="R21" s="32"/>
      <c r="S21" s="7"/>
      <c r="T21" s="37"/>
      <c r="U21" s="21"/>
      <c r="V21" s="40"/>
      <c r="W21" s="17"/>
      <c r="Y21" s="12"/>
      <c r="Z21" s="10" t="str">
        <f t="shared" si="1"/>
        <v/>
      </c>
      <c r="AA21" s="11" t="str">
        <f t="shared" si="5"/>
        <v/>
      </c>
      <c r="AB21" s="26"/>
      <c r="AC21" s="27"/>
      <c r="AD21" s="26"/>
      <c r="AE21" s="7"/>
      <c r="AF21" s="26"/>
      <c r="AG21" s="7"/>
      <c r="AH21" s="26"/>
      <c r="AI21" s="7"/>
      <c r="AJ21" s="32"/>
      <c r="AK21" s="7"/>
      <c r="AL21" s="45"/>
      <c r="AM21" s="21"/>
      <c r="AN21" s="40"/>
      <c r="AO21" s="17"/>
      <c r="AQ21" s="12"/>
      <c r="AR21" s="10" t="str">
        <f t="shared" si="2"/>
        <v/>
      </c>
      <c r="AS21" s="11" t="str">
        <f t="shared" si="6"/>
        <v/>
      </c>
      <c r="AT21" s="26"/>
      <c r="AU21" s="27"/>
      <c r="AV21" s="26"/>
      <c r="AW21" s="7"/>
      <c r="AX21" s="26"/>
      <c r="AY21" s="7"/>
      <c r="AZ21" s="26"/>
      <c r="BA21" s="7"/>
      <c r="BB21" s="26"/>
      <c r="BC21" s="7"/>
      <c r="BD21" s="45"/>
      <c r="BE21" s="21"/>
      <c r="BF21" s="40"/>
      <c r="BG21" s="17"/>
      <c r="BI21" s="12"/>
      <c r="BJ21" s="10" t="str">
        <f t="shared" si="3"/>
        <v/>
      </c>
      <c r="BK21" s="11" t="str">
        <f t="shared" si="7"/>
        <v/>
      </c>
      <c r="BL21" s="26"/>
      <c r="BM21" s="27"/>
      <c r="BN21" s="26"/>
      <c r="BO21" s="7"/>
      <c r="BP21" s="26"/>
      <c r="BQ21" s="7"/>
      <c r="BR21" s="26"/>
      <c r="BS21" s="7"/>
      <c r="BT21" s="32"/>
      <c r="BU21" s="7"/>
      <c r="BV21" s="45"/>
    </row>
    <row r="22" spans="1:74" s="20" customFormat="1" ht="23.1" customHeight="1" thickBot="1" x14ac:dyDescent="0.3">
      <c r="A22" s="64"/>
      <c r="B22" s="85"/>
      <c r="E22" s="18"/>
      <c r="G22" s="13"/>
      <c r="H22" s="14" t="str">
        <f t="shared" si="0"/>
        <v/>
      </c>
      <c r="I22" s="15" t="str">
        <f>IF(G22="","",G22+E22/(24*60))</f>
        <v/>
      </c>
      <c r="J22" s="29"/>
      <c r="K22" s="30"/>
      <c r="L22" s="29"/>
      <c r="M22" s="8"/>
      <c r="N22" s="29"/>
      <c r="O22" s="8"/>
      <c r="P22" s="29"/>
      <c r="Q22" s="8"/>
      <c r="R22" s="33"/>
      <c r="S22" s="8"/>
      <c r="T22" s="37"/>
      <c r="U22" s="21"/>
      <c r="V22" s="40"/>
      <c r="W22" s="18"/>
      <c r="Y22" s="13"/>
      <c r="Z22" s="14" t="str">
        <f t="shared" si="1"/>
        <v/>
      </c>
      <c r="AA22" s="15" t="str">
        <f t="shared" si="5"/>
        <v/>
      </c>
      <c r="AB22" s="29"/>
      <c r="AC22" s="30"/>
      <c r="AD22" s="29"/>
      <c r="AE22" s="8"/>
      <c r="AF22" s="29"/>
      <c r="AG22" s="8"/>
      <c r="AH22" s="29"/>
      <c r="AI22" s="8"/>
      <c r="AJ22" s="33"/>
      <c r="AK22" s="8"/>
      <c r="AL22" s="45"/>
      <c r="AM22" s="21"/>
      <c r="AN22" s="40"/>
      <c r="AO22" s="18"/>
      <c r="AQ22" s="13"/>
      <c r="AR22" s="14" t="str">
        <f t="shared" si="2"/>
        <v/>
      </c>
      <c r="AS22" s="15" t="str">
        <f t="shared" si="6"/>
        <v/>
      </c>
      <c r="AT22" s="29"/>
      <c r="AU22" s="30"/>
      <c r="AV22" s="29"/>
      <c r="AW22" s="8"/>
      <c r="AX22" s="29"/>
      <c r="AY22" s="8"/>
      <c r="AZ22" s="29"/>
      <c r="BA22" s="8"/>
      <c r="BB22" s="33"/>
      <c r="BC22" s="8"/>
      <c r="BD22" s="45"/>
      <c r="BE22" s="21"/>
      <c r="BF22" s="40"/>
      <c r="BG22" s="18"/>
      <c r="BI22" s="13"/>
      <c r="BJ22" s="14" t="str">
        <f t="shared" si="3"/>
        <v/>
      </c>
      <c r="BK22" s="15" t="str">
        <f t="shared" si="7"/>
        <v/>
      </c>
      <c r="BL22" s="29"/>
      <c r="BM22" s="30"/>
      <c r="BN22" s="29"/>
      <c r="BO22" s="8"/>
      <c r="BP22" s="29"/>
      <c r="BQ22" s="8"/>
      <c r="BR22" s="29"/>
      <c r="BS22" s="8"/>
      <c r="BT22" s="33"/>
      <c r="BU22" s="8"/>
      <c r="BV22" s="45"/>
    </row>
    <row r="23" spans="1:74" s="20" customFormat="1" ht="23.1" customHeight="1" thickBot="1" x14ac:dyDescent="0.3">
      <c r="A23" s="64"/>
      <c r="B23" s="85"/>
      <c r="E23" s="72"/>
      <c r="G23" s="87" t="s">
        <v>41</v>
      </c>
      <c r="H23" s="88"/>
      <c r="I23" s="88"/>
      <c r="J23" s="89">
        <f>IF(K22&lt;&gt;"",$I22,IF(K21&lt;&gt;"",$I21,IF(K20&lt;&gt;"",$I20,IF(K19&lt;&gt;"",$I19,IF(K18&lt;&gt;"",$I18,IF(K17&lt;&gt;"",$I17,IF(K16&lt;&gt;"",$I16,IF(K15&lt;&gt;"",$I15,IF(K14&lt;&gt;"",$I14,IF(K13&lt;&gt;"",$I13,IF(K12&lt;&gt;"",$I12,IF(K11&lt;&gt;"",$I11,IF(K10&lt;&gt;"",$I10,IF(K9&lt;&gt;"",$I9,""))))))))))))))</f>
        <v>0.67361111111111116</v>
      </c>
      <c r="K23" s="90"/>
      <c r="L23" s="89">
        <f>IF(M22&lt;&gt;"",$I22,IF(M21&lt;&gt;"",$I21,IF(M20&lt;&gt;"",$I20,IF(M19&lt;&gt;"",$I19,IF(M18&lt;&gt;"",$I18,IF(M17&lt;&gt;"",$I17,IF(M15&lt;&gt;"",$I16,IF(#REF!&lt;&gt;"",$I15,IF(M14&lt;&gt;"",$I14,IF(M13&lt;&gt;"",$I13,IF(M12&lt;&gt;"",$I12,IF(M11&lt;&gt;"",$I11,IF(M10&lt;&gt;"",$I10,IF(M9&lt;&gt;"",$I9,""))))))))))))))</f>
        <v>0.67361111111111116</v>
      </c>
      <c r="M23" s="90"/>
      <c r="N23" s="89">
        <f>IF(O22&lt;&gt;"",$I22,IF(O21&lt;&gt;"",$I21,IF(O20&lt;&gt;"",$I20,IF(O19&lt;&gt;"",$I19,IF(O18&lt;&gt;"",$I18,IF(O17&lt;&gt;"",$I17,IF(O16&lt;&gt;"",$I16,IF(O15&lt;&gt;"",$I15,IF(O14&lt;&gt;"",$I14,IF(O13&lt;&gt;"",$I13,IF(O12&lt;&gt;"",$I12,IF(O11&lt;&gt;"",$I11,IF(O10&lt;&gt;"",$I10,IF(O9&lt;&gt;"",$I9,""))))))))))))))</f>
        <v>0.67361111111111116</v>
      </c>
      <c r="O23" s="90"/>
      <c r="P23" s="89">
        <f>IF(Q22&lt;&gt;"",$I22,IF(Q21&lt;&gt;"",$I21,IF(Q20&lt;&gt;"",$I20,IF(Q19&lt;&gt;"",$I19,IF(Q18&lt;&gt;"",$I18,IF(Q17&lt;&gt;"",$I17,IF(Q16&lt;&gt;"",$I16,IF(Q15&lt;&gt;"",$I15,IF(Q14&lt;&gt;"",$I14,IF(#REF!&lt;&gt;"",$I13,IF(Q13&lt;&gt;"",$I12,IF(Q11&lt;&gt;"",$I11,IF(Q10&lt;&gt;"",$I10,IF(Q9&lt;&gt;"",$I9,""))))))))))))))</f>
        <v>0.67361111111111116</v>
      </c>
      <c r="Q23" s="90"/>
      <c r="R23" s="89">
        <f>IF(S22&lt;&gt;"",$I22,IF(S21&lt;&gt;"",$I21,IF(S20&lt;&gt;"",$I20,IF(S19&lt;&gt;"",$I19,IF(S18&lt;&gt;"",$I18,IF(S17&lt;&gt;"",$I17,IF(S16&lt;&gt;"",$I16,IF(S15&lt;&gt;"",$I15,IF(S14&lt;&gt;"",$I14,IF(S13&lt;&gt;"",$I13,IF(S12&lt;&gt;"",$I12,IF(S11&lt;&gt;"",$I11,IF(S10&lt;&gt;"",$I10,IF(S9&lt;&gt;"",$I9,""))))))))))))))</f>
        <v>0.46527777777777779</v>
      </c>
      <c r="S23" s="90"/>
      <c r="T23" s="38"/>
      <c r="V23" s="40"/>
      <c r="W23" s="72"/>
      <c r="Y23" s="87" t="s">
        <v>41</v>
      </c>
      <c r="Z23" s="88"/>
      <c r="AA23" s="88"/>
      <c r="AB23" s="89">
        <f>IF(AC22&lt;&gt;"",$I22,IF(AC21&lt;&gt;"",$I21,IF(AC20&lt;&gt;"",$I20,IF(AC19&lt;&gt;"",$I19,IF(AC18&lt;&gt;"",$I18,IF(AC17&lt;&gt;"",$I17,IF(AC16&lt;&gt;"",$I16,IF(AC15&lt;&gt;"",$I15,IF(AC14&lt;&gt;"",$I14,IF(AC13&lt;&gt;"",$I13,IF(AC12&lt;&gt;"",$I12,IF(AC11&lt;&gt;"",$I11,IF(AC10&lt;&gt;"",$I10,IF(AC9&lt;&gt;"",$I9,""))))))))))))))</f>
        <v>0.67361111111111116</v>
      </c>
      <c r="AC23" s="90"/>
      <c r="AD23" s="89">
        <f>IF(AE22&lt;&gt;"",$I22,IF(AE21&lt;&gt;"",$I21,IF(AE20&lt;&gt;"",$I20,IF(AE19&lt;&gt;"",$I19,IF(AE18&lt;&gt;"",$I18,IF(AE17&lt;&gt;"",$I17,IF(AE16&lt;&gt;"",$I16,IF(AE15&lt;&gt;"",$I15,IF(AE14&lt;&gt;"",$I14,IF(AE13&lt;&gt;"",$I13,IF(AE12&lt;&gt;"",$I12,IF(AE11&lt;&gt;"",$I11,IF(AE10&lt;&gt;"",$I10,IF(AE9&lt;&gt;"",$I9,""))))))))))))))</f>
        <v>0.67361111111111116</v>
      </c>
      <c r="AE23" s="90"/>
      <c r="AF23" s="89">
        <f>IF(AG22&lt;&gt;"",$I22,IF(AG21&lt;&gt;"",$I21,IF(AG20&lt;&gt;"",$I20,IF(AG19&lt;&gt;"",$I19,IF(AG18&lt;&gt;"",$I18,IF(AG17&lt;&gt;"",$I17,IF(AG16&lt;&gt;"",$I16,IF(AG15&lt;&gt;"",$I15,IF(AG14&lt;&gt;"",$I14,IF(AG13&lt;&gt;"",$I13,IF(AG12&lt;&gt;"",$I12,IF(AG11&lt;&gt;"",$I11,IF(AG10&lt;&gt;"",$I10,IF(AG9&lt;&gt;"",$I9,""))))))))))))))</f>
        <v>0.67361111111111116</v>
      </c>
      <c r="AG23" s="90"/>
      <c r="AH23" s="89">
        <f>IF(AI22&lt;&gt;"",$I22,IF(AI21&lt;&gt;"",$I21,IF(AI20&lt;&gt;"",$I20,IF(AI19&lt;&gt;"",$I19,IF(AI18&lt;&gt;"",$I18,IF(AI17&lt;&gt;"",$I17,IF(AI16&lt;&gt;"",$I16,IF(AI15&lt;&gt;"",$I15,IF(AI14&lt;&gt;"",$I14,IF(AI13&lt;&gt;"",$I13,IF(AI12&lt;&gt;"",$I12,IF(AI11&lt;&gt;"",$I11,IF(AI10&lt;&gt;"",$I10,IF(AI9&lt;&gt;"",$I9,""))))))))))))))</f>
        <v>0.67361111111111116</v>
      </c>
      <c r="AI23" s="90"/>
      <c r="AJ23" s="89">
        <f>IF(AK22&lt;&gt;"",$I22,IF(AK21&lt;&gt;"",$I21,IF(AK20&lt;&gt;"",$I20,IF(AK19&lt;&gt;"",$I19,IF(AK18&lt;&gt;"",$I18,IF(AK17&lt;&gt;"",$I17,IF(AK16&lt;&gt;"",$I16,IF(AK15&lt;&gt;"",$I15,IF(AK14&lt;&gt;"",$I14,IF(AK13&lt;&gt;"",$I13,IF(AK12&lt;&gt;"",$I12,IF(AK11&lt;&gt;"",$I11,IF(AK10&lt;&gt;"",$I10,IF(AK9&lt;&gt;"",$I9,""))))))))))))))</f>
        <v>0.46527777777777779</v>
      </c>
      <c r="AK23" s="90"/>
      <c r="AL23" s="46"/>
      <c r="AN23" s="40"/>
      <c r="AO23" s="72"/>
      <c r="AQ23" s="87" t="s">
        <v>41</v>
      </c>
      <c r="AR23" s="88"/>
      <c r="AS23" s="88"/>
      <c r="AT23" s="89">
        <f>IF(AU22&lt;&gt;"",$I22,IF(AU21&lt;&gt;"",$I21,IF(AU20&lt;&gt;"",$I20,IF(AU19&lt;&gt;"",$I19,IF(AU18&lt;&gt;"",$I18,IF(AU17&lt;&gt;"",$I17,IF(AU16&lt;&gt;"",$I16,IF(AU15&lt;&gt;"",$I15,IF(AU14&lt;&gt;"",$I14,IF(AU13&lt;&gt;"",$I13,IF(AU12&lt;&gt;"",$I12,IF(AU11&lt;&gt;"",$I11,IF(AU10&lt;&gt;"",$I10,IF(AU9&lt;&gt;"",$I9,""))))))))))))))</f>
        <v>0.67361111111111116</v>
      </c>
      <c r="AU23" s="90"/>
      <c r="AV23" s="89">
        <f>IF(AW22&lt;&gt;"",$I22,IF(AW21&lt;&gt;"",$I21,IF(AW20&lt;&gt;"",$I20,IF(AW19&lt;&gt;"",$I19,IF(AW18&lt;&gt;"",$I18,IF(AW17&lt;&gt;"",$I17,IF(AW16&lt;&gt;"",$I16,IF(AW15&lt;&gt;"",$I15,IF(AW14&lt;&gt;"",$I14,IF(AW13&lt;&gt;"",$I13,IF(AW12&lt;&gt;"",$I12,IF(AW11&lt;&gt;"",$I11,IF(AW10&lt;&gt;"",$I10,IF(AW9&lt;&gt;"",$I9,""))))))))))))))</f>
        <v>0.67361111111111116</v>
      </c>
      <c r="AW23" s="90"/>
      <c r="AX23" s="89">
        <f>IF(AY22&lt;&gt;"",$I22,IF(AY21&lt;&gt;"",$I21,IF(AY20&lt;&gt;"",$I20,IF(AY19&lt;&gt;"",$I19,IF(AY18&lt;&gt;"",$I18,IF(AY17&lt;&gt;"",$I17,IF(AY16&lt;&gt;"",$I16,IF(AY15&lt;&gt;"",$I15,IF(AY14&lt;&gt;"",$I14,IF(AY13&lt;&gt;"",$I13,IF(AY12&lt;&gt;"",$I12,IF(AY11&lt;&gt;"",$I11,IF(AY10&lt;&gt;"",$I10,IF(AY9&lt;&gt;"",$I9,""))))))))))))))</f>
        <v>0.67361111111111116</v>
      </c>
      <c r="AY23" s="90"/>
      <c r="AZ23" s="89">
        <f>IF(BA22&lt;&gt;"",$I22,IF(BA21&lt;&gt;"",$I21,IF(BA20&lt;&gt;"",$I20,IF(BA19&lt;&gt;"",$I19,IF(BA18&lt;&gt;"",$I18,IF(BA17&lt;&gt;"",$I17,IF(BA16&lt;&gt;"",$I16,IF(BA15&lt;&gt;"",$I15,IF(BA14&lt;&gt;"",$I14,IF(BA12&lt;&gt;"",$I13,IF(#REF!&lt;&gt;"",$I12,IF(BA11&lt;&gt;"",$I11,IF(BA9&lt;&gt;"",$I10,IF(#REF!&lt;&gt;"",$I9,""))))))))))))))</f>
        <v>0.67361111111111116</v>
      </c>
      <c r="BA23" s="90"/>
      <c r="BB23" s="89">
        <f>IF(BC22&lt;&gt;"",$I22,IF(BC21&lt;&gt;"",$I21,IF(BC20&lt;&gt;"",$I20,IF(BC19&lt;&gt;"",$I19,IF(BC18&lt;&gt;"",$I18,IF(BC17&lt;&gt;"",$I17,IF(BC16&lt;&gt;"",$I16,IF(BC15&lt;&gt;"",$I15,IF(BC14&lt;&gt;"",$I14,IF(BC13&lt;&gt;"",$I13,IF(BC12&lt;&gt;"",$I12,IF(BC11&lt;&gt;"",$I11,IF(BC10&lt;&gt;"",$I10,IF(BC9&lt;&gt;"",$I9,""))))))))))))))</f>
        <v>0.53819444444444442</v>
      </c>
      <c r="BC23" s="90"/>
      <c r="BD23" s="46"/>
      <c r="BF23" s="40"/>
      <c r="BG23" s="72"/>
      <c r="BI23" s="87" t="s">
        <v>41</v>
      </c>
      <c r="BJ23" s="88"/>
      <c r="BK23" s="88"/>
      <c r="BL23" s="89" t="str">
        <f>IF(BM22&lt;&gt;"",$I22,IF(BM21&lt;&gt;"",$I21,IF(BM20&lt;&gt;"",$I20,IF(BM19&lt;&gt;"",$I19,IF(BM18&lt;&gt;"",$I18,IF(BM17&lt;&gt;"",$I17,IF(BM16&lt;&gt;"",$I16,IF(BM15&lt;&gt;"",$I15,IF(BM14&lt;&gt;"",$I14,IF(BM13&lt;&gt;"",$I13,IF(BM12&lt;&gt;"",$I12,IF(BM11&lt;&gt;"",$I11,IF(BM10&lt;&gt;"",$I10,IF(BM9&lt;&gt;"",$I9,""))))))))))))))</f>
        <v/>
      </c>
      <c r="BM23" s="90"/>
      <c r="BN23" s="89" t="str">
        <f>IF(BO22&lt;&gt;"",$I22,IF(BO21&lt;&gt;"",$I21,IF(BO20&lt;&gt;"",$I20,IF(BO19&lt;&gt;"",$I19,IF(BO18&lt;&gt;"",$I18,IF(BO17&lt;&gt;"",$I17,IF(BO16&lt;&gt;"",$I16,IF(BO15&lt;&gt;"",$I15,IF(BO14&lt;&gt;"",$I14,IF(BO13&lt;&gt;"",$I13,IF(BO12&lt;&gt;"",$I12,IF(BO11&lt;&gt;"",$I11,IF(BO10&lt;&gt;"",$I10,IF(BO9&lt;&gt;"",$I9,""))))))))))))))</f>
        <v/>
      </c>
      <c r="BO23" s="90"/>
      <c r="BP23" s="89" t="str">
        <f>IF(BQ22&lt;&gt;"",$I22,IF(BQ21&lt;&gt;"",$I21,IF(BQ20&lt;&gt;"",$I20,IF(BQ19&lt;&gt;"",$I19,IF(BQ18&lt;&gt;"",$I18,IF(BQ17&lt;&gt;"",$I17,IF(BQ16&lt;&gt;"",$I16,IF(BQ15&lt;&gt;"",$I15,IF(BQ14&lt;&gt;"",$I14,IF(BQ13&lt;&gt;"",$I13,IF(BQ12&lt;&gt;"",$I12,IF(BQ11&lt;&gt;"",$I11,IF(BQ10&lt;&gt;"",$I10,IF(BQ9&lt;&gt;"",$I9,""))))))))))))))</f>
        <v/>
      </c>
      <c r="BQ23" s="90"/>
      <c r="BR23" s="89" t="str">
        <f>IF(BS22&lt;&gt;"",$I22,IF(BS21&lt;&gt;"",$I21,IF(BS20&lt;&gt;"",$I20,IF(BS19&lt;&gt;"",$I19,IF(BS18&lt;&gt;"",$I18,IF(BS17&lt;&gt;"",$I17,IF(BS16&lt;&gt;"",$I16,IF(BS15&lt;&gt;"",$I15,IF(BS14&lt;&gt;"",$I14,IF(BS13&lt;&gt;"",$I13,IF(BS12&lt;&gt;"",$I12,IF(BS11&lt;&gt;"",$I11,IF(BS10&lt;&gt;"",$I10,IF(BS9&lt;&gt;"",$I9,""))))))))))))))</f>
        <v/>
      </c>
      <c r="BS23" s="90"/>
      <c r="BT23" s="89" t="str">
        <f>IF(BU22&lt;&gt;"",$I22,IF(BU21&lt;&gt;"",$I21,IF(BU20&lt;&gt;"",$I20,IF(BU19&lt;&gt;"",$I19,IF(BU18&lt;&gt;"",$I18,IF(BU17&lt;&gt;"",$I17,IF(BU16&lt;&gt;"",$I16,IF(BU15&lt;&gt;"",$I15,IF(BU14&lt;&gt;"",$I14,IF(BU13&lt;&gt;"",$I13,IF(BU12&lt;&gt;"",$I12,IF(BU11&lt;&gt;"",$I11,IF(BU10&lt;&gt;"",$I10,IF(BU9&lt;&gt;"",$I9,""))))))))))))))</f>
        <v/>
      </c>
      <c r="BU23" s="90"/>
      <c r="BV23" s="46"/>
    </row>
    <row r="24" spans="1:74" s="23" customFormat="1" ht="23.1" customHeight="1" thickBot="1" x14ac:dyDescent="0.3">
      <c r="A24" s="65"/>
      <c r="B24" s="86"/>
      <c r="E24" s="73"/>
      <c r="T24" s="39"/>
      <c r="V24" s="47"/>
      <c r="W24" s="73"/>
      <c r="AL24" s="48"/>
      <c r="AN24" s="47"/>
      <c r="AO24" s="73"/>
      <c r="BD24" s="48"/>
      <c r="BF24" s="47"/>
      <c r="BG24" s="73"/>
      <c r="BV24" s="48"/>
    </row>
    <row r="25" spans="1:74" s="19" customFormat="1" ht="23.1" customHeight="1" thickBot="1" x14ac:dyDescent="0.3">
      <c r="A25" s="63" t="e">
        <f>A7+1</f>
        <v>#REF!</v>
      </c>
      <c r="B25" s="91" t="s">
        <v>43</v>
      </c>
      <c r="E25" s="70"/>
      <c r="T25" s="35"/>
      <c r="V25" s="42"/>
      <c r="W25" s="70"/>
      <c r="AL25" s="43"/>
      <c r="AN25" s="42"/>
      <c r="AO25" s="70"/>
      <c r="BD25" s="43"/>
      <c r="BF25" s="42"/>
      <c r="BG25" s="70"/>
      <c r="BV25" s="43"/>
    </row>
    <row r="26" spans="1:74" s="20" customFormat="1" ht="23.1" customHeight="1" thickBot="1" x14ac:dyDescent="0.3">
      <c r="A26" s="64"/>
      <c r="B26" s="92"/>
      <c r="E26" s="71" t="s">
        <v>28</v>
      </c>
      <c r="G26" s="3" t="s">
        <v>29</v>
      </c>
      <c r="H26" s="4"/>
      <c r="I26" s="2" t="s">
        <v>30</v>
      </c>
      <c r="J26" s="93" t="s">
        <v>31</v>
      </c>
      <c r="K26" s="94"/>
      <c r="L26" s="93" t="s">
        <v>32</v>
      </c>
      <c r="M26" s="94"/>
      <c r="N26" s="93" t="s">
        <v>33</v>
      </c>
      <c r="O26" s="94"/>
      <c r="P26" s="93" t="s">
        <v>34</v>
      </c>
      <c r="Q26" s="94"/>
      <c r="R26" s="95" t="s">
        <v>35</v>
      </c>
      <c r="S26" s="94"/>
      <c r="T26" s="36"/>
      <c r="V26" s="40"/>
      <c r="W26" s="71" t="s">
        <v>28</v>
      </c>
      <c r="Y26" s="3" t="s">
        <v>29</v>
      </c>
      <c r="Z26" s="4"/>
      <c r="AA26" s="2" t="s">
        <v>30</v>
      </c>
      <c r="AB26" s="93" t="s">
        <v>31</v>
      </c>
      <c r="AC26" s="94"/>
      <c r="AD26" s="93" t="s">
        <v>32</v>
      </c>
      <c r="AE26" s="94"/>
      <c r="AF26" s="93" t="s">
        <v>33</v>
      </c>
      <c r="AG26" s="94"/>
      <c r="AH26" s="93" t="s">
        <v>34</v>
      </c>
      <c r="AI26" s="94"/>
      <c r="AJ26" s="95" t="s">
        <v>35</v>
      </c>
      <c r="AK26" s="94"/>
      <c r="AL26" s="44"/>
      <c r="AN26" s="40"/>
      <c r="AO26" s="71" t="s">
        <v>28</v>
      </c>
      <c r="AQ26" s="3" t="s">
        <v>29</v>
      </c>
      <c r="AR26" s="4"/>
      <c r="AS26" s="2" t="s">
        <v>30</v>
      </c>
      <c r="AT26" s="93" t="s">
        <v>31</v>
      </c>
      <c r="AU26" s="94"/>
      <c r="AV26" s="93" t="s">
        <v>32</v>
      </c>
      <c r="AW26" s="94"/>
      <c r="AX26" s="93" t="s">
        <v>33</v>
      </c>
      <c r="AY26" s="94"/>
      <c r="AZ26" s="93" t="s">
        <v>34</v>
      </c>
      <c r="BA26" s="94"/>
      <c r="BB26" s="95" t="s">
        <v>35</v>
      </c>
      <c r="BC26" s="94"/>
      <c r="BD26" s="44"/>
      <c r="BF26" s="40"/>
      <c r="BG26" s="71" t="s">
        <v>28</v>
      </c>
      <c r="BI26" s="3" t="s">
        <v>29</v>
      </c>
      <c r="BJ26" s="4"/>
      <c r="BK26" s="2" t="s">
        <v>30</v>
      </c>
      <c r="BL26" s="93" t="s">
        <v>31</v>
      </c>
      <c r="BM26" s="94"/>
      <c r="BN26" s="93" t="s">
        <v>32</v>
      </c>
      <c r="BO26" s="94"/>
      <c r="BP26" s="93" t="s">
        <v>33</v>
      </c>
      <c r="BQ26" s="94"/>
      <c r="BR26" s="93" t="s">
        <v>34</v>
      </c>
      <c r="BS26" s="94"/>
      <c r="BT26" s="95" t="s">
        <v>35</v>
      </c>
      <c r="BU26" s="94"/>
      <c r="BV26" s="44"/>
    </row>
    <row r="27" spans="1:74" s="20" customFormat="1" ht="23.1" customHeight="1" x14ac:dyDescent="0.25">
      <c r="A27" s="64"/>
      <c r="B27" s="92"/>
      <c r="E27" s="16">
        <v>40</v>
      </c>
      <c r="G27" s="9">
        <v>0.33333333333333331</v>
      </c>
      <c r="H27" s="10" t="str">
        <f t="shared" ref="H27:H40" si="8">IF(G27="","","-")</f>
        <v>-</v>
      </c>
      <c r="I27" s="11">
        <f>IF(G27="","",G27+E27/(24*60))</f>
        <v>0.3611111111111111</v>
      </c>
      <c r="J27" s="24" t="s">
        <v>23</v>
      </c>
      <c r="K27" s="25" t="s">
        <v>48</v>
      </c>
      <c r="L27" s="26" t="s">
        <v>25</v>
      </c>
      <c r="M27" s="7" t="s">
        <v>108</v>
      </c>
      <c r="N27" s="24" t="s">
        <v>23</v>
      </c>
      <c r="O27" s="6" t="s">
        <v>45</v>
      </c>
      <c r="P27" s="26" t="s">
        <v>25</v>
      </c>
      <c r="Q27" s="7" t="s">
        <v>37</v>
      </c>
      <c r="R27" s="24"/>
      <c r="S27" s="6"/>
      <c r="T27" s="37"/>
      <c r="U27" s="21"/>
      <c r="V27" s="40"/>
      <c r="W27" s="16">
        <v>40</v>
      </c>
      <c r="Y27" s="9">
        <v>0.33333333333333331</v>
      </c>
      <c r="Z27" s="10" t="str">
        <f t="shared" ref="Z27:Z40" si="9">IF(Y27="","","-")</f>
        <v>-</v>
      </c>
      <c r="AA27" s="11">
        <f>IF(Y27="","",Y27+W27/(24*60))</f>
        <v>0.3611111111111111</v>
      </c>
      <c r="AB27" s="24"/>
      <c r="AC27" s="25"/>
      <c r="AD27" s="24" t="s">
        <v>16</v>
      </c>
      <c r="AE27" s="6"/>
      <c r="AF27" s="24"/>
      <c r="AG27" s="6"/>
      <c r="AH27" s="24" t="s">
        <v>16</v>
      </c>
      <c r="AI27" s="6"/>
      <c r="AJ27" s="31"/>
      <c r="AK27" s="6"/>
      <c r="AL27" s="45"/>
      <c r="AM27" s="21"/>
      <c r="AN27" s="40"/>
      <c r="AO27" s="16">
        <v>40</v>
      </c>
      <c r="AQ27" s="9">
        <v>0.33333333333333331</v>
      </c>
      <c r="AR27" s="10" t="str">
        <f t="shared" ref="AR27:AR40" si="10">IF(AQ27="","","-")</f>
        <v>-</v>
      </c>
      <c r="AS27" s="11">
        <f>IF(AQ27="","",AQ27+AO27/(24*60))</f>
        <v>0.3611111111111111</v>
      </c>
      <c r="AT27" s="24"/>
      <c r="AU27" s="25"/>
      <c r="AV27" s="24" t="s">
        <v>18</v>
      </c>
      <c r="AW27" s="6"/>
      <c r="AX27" s="24"/>
      <c r="AY27" s="6"/>
      <c r="AZ27" s="24" t="s">
        <v>18</v>
      </c>
      <c r="BA27" s="6"/>
      <c r="BB27" s="31"/>
      <c r="BC27" s="6"/>
      <c r="BD27" s="45"/>
      <c r="BE27" s="21"/>
      <c r="BF27" s="40"/>
      <c r="BG27" s="16"/>
      <c r="BI27" s="9"/>
      <c r="BJ27" s="10" t="str">
        <f t="shared" ref="BJ27:BJ40" si="11">IF(BI27="","","-")</f>
        <v/>
      </c>
      <c r="BK27" s="11" t="str">
        <f>IF(BI27="","",BI27+BG27/(24*60))</f>
        <v/>
      </c>
      <c r="BL27" s="24"/>
      <c r="BM27" s="25"/>
      <c r="BN27" s="24"/>
      <c r="BO27" s="6"/>
      <c r="BP27" s="24"/>
      <c r="BQ27" s="6"/>
      <c r="BR27" s="24"/>
      <c r="BS27" s="6"/>
      <c r="BT27" s="31"/>
      <c r="BU27" s="6"/>
      <c r="BV27" s="45"/>
    </row>
    <row r="28" spans="1:74" s="20" customFormat="1" ht="23.1" customHeight="1" x14ac:dyDescent="0.25">
      <c r="A28" s="64"/>
      <c r="B28" s="92"/>
      <c r="E28" s="17">
        <v>40</v>
      </c>
      <c r="G28" s="12">
        <v>0.36458333333333331</v>
      </c>
      <c r="H28" s="10" t="str">
        <f t="shared" si="8"/>
        <v>-</v>
      </c>
      <c r="I28" s="11">
        <f t="shared" ref="I28:I39" si="12">IF(G28="","",G28+E28/(24*60))</f>
        <v>0.3923611111111111</v>
      </c>
      <c r="J28" s="24" t="s">
        <v>23</v>
      </c>
      <c r="K28" s="27" t="s">
        <v>48</v>
      </c>
      <c r="L28" s="26" t="s">
        <v>25</v>
      </c>
      <c r="M28" s="20" t="s">
        <v>109</v>
      </c>
      <c r="N28" s="24" t="s">
        <v>23</v>
      </c>
      <c r="O28" s="7" t="s">
        <v>57</v>
      </c>
      <c r="P28" s="26" t="s">
        <v>25</v>
      </c>
      <c r="Q28" s="7" t="s">
        <v>37</v>
      </c>
      <c r="R28" s="24"/>
      <c r="S28" s="7"/>
      <c r="T28" s="37"/>
      <c r="U28" s="21"/>
      <c r="V28" s="40"/>
      <c r="W28" s="17">
        <v>40</v>
      </c>
      <c r="Y28" s="12">
        <v>0.36458333333333331</v>
      </c>
      <c r="Z28" s="10" t="str">
        <f t="shared" si="9"/>
        <v>-</v>
      </c>
      <c r="AA28" s="11">
        <f t="shared" ref="AA28:AA40" si="13">IF(Y28="","",Y28+W28/(24*60))</f>
        <v>0.3923611111111111</v>
      </c>
      <c r="AB28" s="26"/>
      <c r="AC28" s="27"/>
      <c r="AD28" s="26" t="s">
        <v>16</v>
      </c>
      <c r="AE28" s="7"/>
      <c r="AF28" s="26"/>
      <c r="AG28" s="7"/>
      <c r="AH28" s="26" t="s">
        <v>16</v>
      </c>
      <c r="AI28" s="7"/>
      <c r="AJ28" s="32"/>
      <c r="AK28" s="7"/>
      <c r="AL28" s="45"/>
      <c r="AM28" s="21"/>
      <c r="AN28" s="40"/>
      <c r="AO28" s="17">
        <v>40</v>
      </c>
      <c r="AQ28" s="12">
        <v>0.36458333333333331</v>
      </c>
      <c r="AR28" s="10" t="str">
        <f t="shared" si="10"/>
        <v>-</v>
      </c>
      <c r="AS28" s="11">
        <f t="shared" ref="AS28:AS40" si="14">IF(AQ28="","",AQ28+AO28/(24*60))</f>
        <v>0.3923611111111111</v>
      </c>
      <c r="AT28" s="26"/>
      <c r="AU28" s="27"/>
      <c r="AV28" s="24" t="s">
        <v>18</v>
      </c>
      <c r="AW28" s="7"/>
      <c r="AX28" s="26"/>
      <c r="AY28" s="7"/>
      <c r="AZ28" s="24" t="s">
        <v>18</v>
      </c>
      <c r="BA28" s="7"/>
      <c r="BB28" s="32"/>
      <c r="BC28" s="7"/>
      <c r="BD28" s="45"/>
      <c r="BE28" s="21"/>
      <c r="BF28" s="40"/>
      <c r="BG28" s="17"/>
      <c r="BI28" s="12"/>
      <c r="BJ28" s="10" t="str">
        <f t="shared" si="11"/>
        <v/>
      </c>
      <c r="BK28" s="11" t="str">
        <f>IF(BI28="","",BI28+BG28/(24*60))</f>
        <v/>
      </c>
      <c r="BL28" s="26"/>
      <c r="BM28" s="27"/>
      <c r="BN28" s="26"/>
      <c r="BO28" s="7"/>
      <c r="BP28" s="26"/>
      <c r="BQ28" s="7"/>
      <c r="BR28" s="26"/>
      <c r="BS28" s="7"/>
      <c r="BT28" s="32"/>
      <c r="BU28" s="7"/>
      <c r="BV28" s="45"/>
    </row>
    <row r="29" spans="1:74" s="20" customFormat="1" ht="23.1" customHeight="1" x14ac:dyDescent="0.25">
      <c r="A29" s="64"/>
      <c r="B29" s="92"/>
      <c r="E29" s="17">
        <v>20</v>
      </c>
      <c r="G29" s="12">
        <v>0.3923611111111111</v>
      </c>
      <c r="H29" s="10" t="str">
        <f t="shared" si="8"/>
        <v>-</v>
      </c>
      <c r="I29" s="11">
        <f t="shared" si="12"/>
        <v>0.40625</v>
      </c>
      <c r="J29" s="26"/>
      <c r="K29" s="27"/>
      <c r="L29" s="26"/>
      <c r="M29" s="7"/>
      <c r="N29" s="26"/>
      <c r="O29" s="7"/>
      <c r="P29" s="26"/>
      <c r="Q29" s="7"/>
      <c r="R29" s="32" t="s">
        <v>23</v>
      </c>
      <c r="S29" s="7" t="s">
        <v>118</v>
      </c>
      <c r="T29" s="37"/>
      <c r="U29" s="21"/>
      <c r="V29" s="40"/>
      <c r="W29" s="17">
        <v>20</v>
      </c>
      <c r="Y29" s="12">
        <v>0.3923611111111111</v>
      </c>
      <c r="Z29" s="10" t="str">
        <f t="shared" si="9"/>
        <v>-</v>
      </c>
      <c r="AA29" s="11">
        <f t="shared" si="13"/>
        <v>0.40625</v>
      </c>
      <c r="AB29" s="26"/>
      <c r="AC29" s="27"/>
      <c r="AD29" s="26"/>
      <c r="AE29" s="7"/>
      <c r="AF29" s="26"/>
      <c r="AG29" s="7"/>
      <c r="AH29" s="26"/>
      <c r="AI29" s="7"/>
      <c r="AJ29" s="32"/>
      <c r="AK29" s="7"/>
      <c r="AL29" s="45"/>
      <c r="AM29" s="21"/>
      <c r="AN29" s="40"/>
      <c r="AO29" s="17">
        <v>20</v>
      </c>
      <c r="AQ29" s="12">
        <v>0.3923611111111111</v>
      </c>
      <c r="AR29" s="10" t="str">
        <f t="shared" si="10"/>
        <v>-</v>
      </c>
      <c r="AS29" s="11">
        <f t="shared" si="14"/>
        <v>0.40625</v>
      </c>
      <c r="AT29" s="26"/>
      <c r="AU29" s="27"/>
      <c r="AV29" s="26"/>
      <c r="AW29" s="7"/>
      <c r="AX29" s="26"/>
      <c r="AY29" s="7"/>
      <c r="AZ29" s="67"/>
      <c r="BA29" s="7"/>
      <c r="BB29" s="32"/>
      <c r="BC29" s="7"/>
      <c r="BD29" s="45"/>
      <c r="BE29" s="21"/>
      <c r="BF29" s="40"/>
      <c r="BG29" s="17"/>
      <c r="BI29" s="12"/>
      <c r="BJ29" s="10" t="str">
        <f t="shared" si="11"/>
        <v/>
      </c>
      <c r="BK29" s="11" t="str">
        <f>IF(BI29="","",BI29+BG29/(24*60))</f>
        <v/>
      </c>
      <c r="BL29" s="26"/>
      <c r="BM29" s="27"/>
      <c r="BN29" s="26"/>
      <c r="BO29" s="7"/>
      <c r="BP29" s="26"/>
      <c r="BQ29" s="7"/>
      <c r="BR29" s="26"/>
      <c r="BS29" s="7"/>
      <c r="BT29" s="32"/>
      <c r="BU29" s="7"/>
      <c r="BV29" s="45"/>
    </row>
    <row r="30" spans="1:74" s="20" customFormat="1" ht="23.1" customHeight="1" x14ac:dyDescent="0.25">
      <c r="A30" s="64"/>
      <c r="B30" s="92"/>
      <c r="E30" s="17">
        <v>40</v>
      </c>
      <c r="G30" s="12">
        <v>0.40625</v>
      </c>
      <c r="H30" s="10" t="str">
        <f t="shared" si="8"/>
        <v>-</v>
      </c>
      <c r="I30" s="11">
        <f t="shared" si="12"/>
        <v>0.43402777777777779</v>
      </c>
      <c r="J30" s="24" t="s">
        <v>23</v>
      </c>
      <c r="K30" s="27" t="s">
        <v>49</v>
      </c>
      <c r="L30" s="26" t="s">
        <v>25</v>
      </c>
      <c r="M30" s="20" t="s">
        <v>37</v>
      </c>
      <c r="N30" s="24" t="s">
        <v>23</v>
      </c>
      <c r="O30" s="7" t="s">
        <v>47</v>
      </c>
      <c r="P30" s="26" t="s">
        <v>25</v>
      </c>
      <c r="Q30" s="7" t="s">
        <v>91</v>
      </c>
      <c r="R30" s="24" t="s">
        <v>25</v>
      </c>
      <c r="S30" s="7" t="s">
        <v>25</v>
      </c>
      <c r="T30" s="37"/>
      <c r="U30" s="21"/>
      <c r="V30" s="40"/>
      <c r="W30" s="17">
        <v>40</v>
      </c>
      <c r="Y30" s="12">
        <v>0.40625</v>
      </c>
      <c r="Z30" s="10" t="str">
        <f t="shared" si="9"/>
        <v>-</v>
      </c>
      <c r="AA30" s="11">
        <f t="shared" si="13"/>
        <v>0.43402777777777779</v>
      </c>
      <c r="AB30" s="26"/>
      <c r="AC30" s="27"/>
      <c r="AD30" s="26" t="s">
        <v>16</v>
      </c>
      <c r="AE30" s="7"/>
      <c r="AF30" s="26"/>
      <c r="AG30" s="7"/>
      <c r="AH30" s="26" t="s">
        <v>16</v>
      </c>
      <c r="AI30" s="7"/>
      <c r="AJ30" s="32"/>
      <c r="AK30" s="7"/>
      <c r="AL30" s="45"/>
      <c r="AM30" s="21"/>
      <c r="AN30" s="40"/>
      <c r="AO30" s="17">
        <v>40</v>
      </c>
      <c r="AQ30" s="12">
        <v>0.40625</v>
      </c>
      <c r="AR30" s="10" t="str">
        <f t="shared" si="10"/>
        <v>-</v>
      </c>
      <c r="AS30" s="11">
        <f t="shared" si="14"/>
        <v>0.43402777777777779</v>
      </c>
      <c r="AT30" s="26"/>
      <c r="AU30" s="27"/>
      <c r="AV30" s="24" t="s">
        <v>18</v>
      </c>
      <c r="AW30" s="7"/>
      <c r="AX30" s="26"/>
      <c r="AY30" s="7"/>
      <c r="AZ30" s="24" t="s">
        <v>18</v>
      </c>
      <c r="BA30" s="7"/>
      <c r="BB30" s="32"/>
      <c r="BC30" s="7"/>
      <c r="BD30" s="45"/>
      <c r="BE30" s="21"/>
      <c r="BF30" s="40"/>
      <c r="BG30" s="17"/>
      <c r="BI30" s="12"/>
      <c r="BJ30" s="10" t="str">
        <f t="shared" si="11"/>
        <v/>
      </c>
      <c r="BK30" s="11" t="str">
        <f t="shared" ref="BK30:BK40" si="15">IF(BI30="","",BI30+BG30/(24*60))</f>
        <v/>
      </c>
      <c r="BL30" s="26"/>
      <c r="BM30" s="27"/>
      <c r="BN30" s="26"/>
      <c r="BO30" s="7"/>
      <c r="BP30" s="26"/>
      <c r="BQ30" s="7"/>
      <c r="BR30" s="26"/>
      <c r="BS30" s="7"/>
      <c r="BT30" s="32"/>
      <c r="BU30" s="7"/>
      <c r="BV30" s="45"/>
    </row>
    <row r="31" spans="1:74" s="20" customFormat="1" ht="23.1" customHeight="1" x14ac:dyDescent="0.25">
      <c r="A31" s="64"/>
      <c r="B31" s="92"/>
      <c r="E31" s="17">
        <v>40</v>
      </c>
      <c r="G31" s="12">
        <v>0.4375</v>
      </c>
      <c r="H31" s="10" t="str">
        <f t="shared" si="8"/>
        <v>-</v>
      </c>
      <c r="I31" s="11">
        <f t="shared" si="12"/>
        <v>0.46527777777777779</v>
      </c>
      <c r="J31" s="26" t="s">
        <v>14</v>
      </c>
      <c r="K31" s="27" t="s">
        <v>37</v>
      </c>
      <c r="L31" s="26" t="s">
        <v>25</v>
      </c>
      <c r="M31" s="7" t="s">
        <v>37</v>
      </c>
      <c r="N31" s="26" t="s">
        <v>14</v>
      </c>
      <c r="O31" s="7" t="s">
        <v>47</v>
      </c>
      <c r="P31" s="26" t="s">
        <v>25</v>
      </c>
      <c r="Q31" s="20" t="s">
        <v>92</v>
      </c>
      <c r="R31" s="24" t="s">
        <v>25</v>
      </c>
      <c r="S31" s="7" t="s">
        <v>25</v>
      </c>
      <c r="T31" s="37"/>
      <c r="U31" s="21"/>
      <c r="V31" s="40"/>
      <c r="W31" s="17">
        <v>40</v>
      </c>
      <c r="Y31" s="12">
        <v>0.4375</v>
      </c>
      <c r="Z31" s="10" t="str">
        <f t="shared" si="9"/>
        <v>-</v>
      </c>
      <c r="AA31" s="11">
        <f t="shared" si="13"/>
        <v>0.46527777777777779</v>
      </c>
      <c r="AB31" s="26" t="s">
        <v>25</v>
      </c>
      <c r="AC31" s="27" t="s">
        <v>25</v>
      </c>
      <c r="AD31" s="26" t="s">
        <v>16</v>
      </c>
      <c r="AE31" s="7"/>
      <c r="AF31" s="26" t="s">
        <v>25</v>
      </c>
      <c r="AG31" s="27" t="s">
        <v>25</v>
      </c>
      <c r="AH31" s="26" t="s">
        <v>16</v>
      </c>
      <c r="AJ31" s="32"/>
      <c r="AK31" s="7"/>
      <c r="AL31" s="45"/>
      <c r="AM31" s="21"/>
      <c r="AN31" s="40"/>
      <c r="AO31" s="17">
        <v>40</v>
      </c>
      <c r="AQ31" s="12">
        <v>0.4375</v>
      </c>
      <c r="AR31" s="10" t="str">
        <f t="shared" si="10"/>
        <v>-</v>
      </c>
      <c r="AS31" s="11">
        <f t="shared" si="14"/>
        <v>0.46527777777777779</v>
      </c>
      <c r="AT31" s="26" t="s">
        <v>25</v>
      </c>
      <c r="AU31" s="27" t="s">
        <v>25</v>
      </c>
      <c r="AV31" s="24" t="s">
        <v>18</v>
      </c>
      <c r="AW31" s="7"/>
      <c r="AX31" s="26" t="s">
        <v>25</v>
      </c>
      <c r="AY31" s="27" t="s">
        <v>25</v>
      </c>
      <c r="AZ31" s="24" t="s">
        <v>18</v>
      </c>
      <c r="BB31" s="32"/>
      <c r="BC31" s="7"/>
      <c r="BD31" s="45"/>
      <c r="BE31" s="21"/>
      <c r="BF31" s="40"/>
      <c r="BG31" s="17"/>
      <c r="BI31" s="12"/>
      <c r="BJ31" s="10" t="str">
        <f t="shared" si="11"/>
        <v/>
      </c>
      <c r="BK31" s="11" t="str">
        <f t="shared" si="15"/>
        <v/>
      </c>
      <c r="BL31" s="26"/>
      <c r="BM31" s="27"/>
      <c r="BN31" s="26"/>
      <c r="BO31" s="7"/>
      <c r="BP31" s="26"/>
      <c r="BQ31" s="7"/>
      <c r="BR31" s="26"/>
      <c r="BS31" s="7"/>
      <c r="BT31" s="32"/>
      <c r="BU31" s="7"/>
      <c r="BV31" s="45"/>
    </row>
    <row r="32" spans="1:74" s="20" customFormat="1" ht="23.1" customHeight="1" x14ac:dyDescent="0.25">
      <c r="A32" s="64"/>
      <c r="B32" s="85" t="s">
        <v>61</v>
      </c>
      <c r="E32" s="17">
        <v>20</v>
      </c>
      <c r="G32" s="12">
        <v>0.46527777777777773</v>
      </c>
      <c r="H32" s="10" t="str">
        <f t="shared" si="8"/>
        <v>-</v>
      </c>
      <c r="I32" s="11">
        <f t="shared" si="12"/>
        <v>0.47916666666666663</v>
      </c>
      <c r="J32" s="26"/>
      <c r="K32" s="27"/>
      <c r="L32" s="26"/>
      <c r="M32" s="7"/>
      <c r="N32" s="26"/>
      <c r="O32" s="7"/>
      <c r="P32" s="26"/>
      <c r="Q32" s="7"/>
      <c r="R32" s="32"/>
      <c r="S32" s="7"/>
      <c r="T32" s="37"/>
      <c r="U32" s="21"/>
      <c r="V32" s="40"/>
      <c r="W32" s="17">
        <v>20</v>
      </c>
      <c r="Y32" s="12">
        <v>0.46527777777777773</v>
      </c>
      <c r="Z32" s="10" t="str">
        <f t="shared" si="9"/>
        <v>-</v>
      </c>
      <c r="AA32" s="11">
        <f t="shared" si="13"/>
        <v>0.47916666666666663</v>
      </c>
      <c r="AB32" s="26"/>
      <c r="AC32" s="27"/>
      <c r="AD32" s="26"/>
      <c r="AE32" s="7"/>
      <c r="AF32" s="26"/>
      <c r="AG32" s="7"/>
      <c r="AH32" s="26"/>
      <c r="AI32" s="7"/>
      <c r="AJ32" s="32"/>
      <c r="AK32" s="7"/>
      <c r="AL32" s="45"/>
      <c r="AM32" s="21"/>
      <c r="AN32" s="40"/>
      <c r="AO32" s="17">
        <v>20</v>
      </c>
      <c r="AQ32" s="12">
        <v>0.46527777777777773</v>
      </c>
      <c r="AR32" s="10" t="str">
        <f t="shared" si="10"/>
        <v>-</v>
      </c>
      <c r="AS32" s="11">
        <f t="shared" si="14"/>
        <v>0.47916666666666663</v>
      </c>
      <c r="AT32" s="26"/>
      <c r="AU32" s="27"/>
      <c r="AV32" s="26"/>
      <c r="AW32" s="7"/>
      <c r="AX32" s="26"/>
      <c r="AY32" s="7"/>
      <c r="AZ32" s="26"/>
      <c r="BA32" s="7"/>
      <c r="BB32" s="32"/>
      <c r="BC32" s="7"/>
      <c r="BD32" s="45"/>
      <c r="BE32" s="21"/>
      <c r="BF32" s="40"/>
      <c r="BG32" s="17"/>
      <c r="BI32" s="12"/>
      <c r="BJ32" s="10" t="str">
        <f t="shared" si="11"/>
        <v/>
      </c>
      <c r="BK32" s="11" t="str">
        <f t="shared" si="15"/>
        <v/>
      </c>
      <c r="BL32" s="26"/>
      <c r="BM32" s="27"/>
      <c r="BN32" s="26"/>
      <c r="BO32" s="7"/>
      <c r="BP32" s="26"/>
      <c r="BQ32" s="7"/>
      <c r="BR32" s="26"/>
      <c r="BS32" s="7"/>
      <c r="BT32" s="32"/>
      <c r="BU32" s="7"/>
      <c r="BV32" s="45"/>
    </row>
    <row r="33" spans="1:76" s="20" customFormat="1" ht="23.1" customHeight="1" x14ac:dyDescent="0.25">
      <c r="A33" s="64"/>
      <c r="B33" s="85"/>
      <c r="E33" s="17">
        <v>40</v>
      </c>
      <c r="G33" s="12">
        <v>0.47916666666666669</v>
      </c>
      <c r="H33" s="10" t="str">
        <f t="shared" si="8"/>
        <v>-</v>
      </c>
      <c r="I33" s="11">
        <f t="shared" si="12"/>
        <v>0.50694444444444442</v>
      </c>
      <c r="J33" s="24" t="s">
        <v>23</v>
      </c>
      <c r="K33" s="27" t="s">
        <v>49</v>
      </c>
      <c r="L33" s="26"/>
      <c r="M33" s="7" t="s">
        <v>110</v>
      </c>
      <c r="N33" s="26" t="s">
        <v>14</v>
      </c>
      <c r="O33" s="7" t="s">
        <v>40</v>
      </c>
      <c r="P33" s="26"/>
      <c r="Q33" s="7" t="s">
        <v>111</v>
      </c>
      <c r="R33" s="32"/>
      <c r="S33" s="7"/>
      <c r="T33" s="37"/>
      <c r="U33" s="21"/>
      <c r="V33" s="40"/>
      <c r="W33" s="17">
        <v>40</v>
      </c>
      <c r="Y33" s="12">
        <v>0.47916666666666669</v>
      </c>
      <c r="Z33" s="10" t="str">
        <f t="shared" si="9"/>
        <v>-</v>
      </c>
      <c r="AA33" s="11">
        <f t="shared" si="13"/>
        <v>0.50694444444444442</v>
      </c>
      <c r="AB33" s="26"/>
      <c r="AC33" s="27"/>
      <c r="AD33" s="26"/>
      <c r="AE33" s="7"/>
      <c r="AF33" s="26" t="s">
        <v>25</v>
      </c>
      <c r="AG33" s="27" t="s">
        <v>25</v>
      </c>
      <c r="AH33" s="26"/>
      <c r="AI33" s="7"/>
      <c r="AJ33" s="32"/>
      <c r="AK33" s="7"/>
      <c r="AL33" s="45"/>
      <c r="AM33" s="21"/>
      <c r="AN33" s="40"/>
      <c r="AO33" s="17">
        <v>40</v>
      </c>
      <c r="AQ33" s="12">
        <v>0.47916666666666669</v>
      </c>
      <c r="AR33" s="10" t="str">
        <f t="shared" si="10"/>
        <v>-</v>
      </c>
      <c r="AS33" s="11">
        <f t="shared" si="14"/>
        <v>0.50694444444444442</v>
      </c>
      <c r="AT33" s="26"/>
      <c r="AU33" s="27"/>
      <c r="AV33" s="26"/>
      <c r="AW33" s="7"/>
      <c r="AX33" s="26" t="s">
        <v>25</v>
      </c>
      <c r="AY33" s="27" t="s">
        <v>25</v>
      </c>
      <c r="AZ33" s="26"/>
      <c r="BA33" s="7"/>
      <c r="BB33" s="32"/>
      <c r="BC33" s="7"/>
      <c r="BD33" s="45"/>
      <c r="BE33" s="21"/>
      <c r="BF33" s="40"/>
      <c r="BG33" s="17"/>
      <c r="BI33" s="12"/>
      <c r="BJ33" s="10" t="str">
        <f t="shared" si="11"/>
        <v/>
      </c>
      <c r="BK33" s="11" t="str">
        <f t="shared" si="15"/>
        <v/>
      </c>
      <c r="BL33" s="26"/>
      <c r="BM33" s="27"/>
      <c r="BN33" s="26"/>
      <c r="BO33" s="7"/>
      <c r="BP33" s="26"/>
      <c r="BQ33" s="7"/>
      <c r="BR33" s="26"/>
      <c r="BS33" s="7"/>
      <c r="BT33" s="32"/>
      <c r="BU33" s="7"/>
      <c r="BV33" s="45"/>
      <c r="BX33" s="22"/>
    </row>
    <row r="34" spans="1:76" s="20" customFormat="1" ht="23.1" customHeight="1" x14ac:dyDescent="0.25">
      <c r="A34" s="64"/>
      <c r="B34" s="85"/>
      <c r="E34" s="17">
        <v>40</v>
      </c>
      <c r="G34" s="12">
        <v>0.51041666666666663</v>
      </c>
      <c r="H34" s="10" t="str">
        <f t="shared" si="8"/>
        <v>-</v>
      </c>
      <c r="I34" s="11">
        <f t="shared" si="12"/>
        <v>0.53819444444444442</v>
      </c>
      <c r="J34" s="24" t="s">
        <v>23</v>
      </c>
      <c r="K34" s="27" t="s">
        <v>49</v>
      </c>
      <c r="L34" s="26"/>
      <c r="M34" s="7"/>
      <c r="N34" s="24" t="s">
        <v>23</v>
      </c>
      <c r="O34" s="7" t="s">
        <v>59</v>
      </c>
      <c r="P34" s="26"/>
      <c r="Q34" s="7"/>
      <c r="R34" s="32"/>
      <c r="S34" s="7"/>
      <c r="T34" s="37"/>
      <c r="U34" s="21"/>
      <c r="V34" s="40"/>
      <c r="W34" s="17">
        <v>40</v>
      </c>
      <c r="Y34" s="12">
        <v>0.51041666666666663</v>
      </c>
      <c r="Z34" s="10" t="str">
        <f t="shared" si="9"/>
        <v>-</v>
      </c>
      <c r="AA34" s="11">
        <f t="shared" si="13"/>
        <v>0.53819444444444442</v>
      </c>
      <c r="AB34" s="26"/>
      <c r="AC34" s="27"/>
      <c r="AD34" s="26"/>
      <c r="AE34" s="7"/>
      <c r="AF34" s="26"/>
      <c r="AG34" s="7"/>
      <c r="AH34" s="26"/>
      <c r="AI34" s="7"/>
      <c r="AJ34" s="26" t="s">
        <v>25</v>
      </c>
      <c r="AK34" s="27" t="s">
        <v>25</v>
      </c>
      <c r="AL34" s="45"/>
      <c r="AM34" s="21"/>
      <c r="AN34" s="40"/>
      <c r="AO34" s="17">
        <v>40</v>
      </c>
      <c r="AQ34" s="12">
        <v>0.51041666666666663</v>
      </c>
      <c r="AR34" s="10" t="str">
        <f t="shared" si="10"/>
        <v>-</v>
      </c>
      <c r="AS34" s="11">
        <f t="shared" si="14"/>
        <v>0.53819444444444442</v>
      </c>
      <c r="AT34" s="26"/>
      <c r="AU34" s="27"/>
      <c r="AV34" s="26"/>
      <c r="AW34" s="7"/>
      <c r="AX34" s="26"/>
      <c r="AY34" s="7"/>
      <c r="AZ34" s="26"/>
      <c r="BA34" s="7"/>
      <c r="BB34" s="26" t="s">
        <v>25</v>
      </c>
      <c r="BC34" s="27" t="s">
        <v>25</v>
      </c>
      <c r="BD34" s="45"/>
      <c r="BE34" s="21"/>
      <c r="BF34" s="40"/>
      <c r="BG34" s="17"/>
      <c r="BI34" s="12"/>
      <c r="BJ34" s="10" t="str">
        <f t="shared" si="11"/>
        <v/>
      </c>
      <c r="BK34" s="11" t="str">
        <f t="shared" si="15"/>
        <v/>
      </c>
      <c r="BL34" s="26"/>
      <c r="BM34" s="27"/>
      <c r="BN34" s="26"/>
      <c r="BO34" s="7"/>
      <c r="BP34" s="26"/>
      <c r="BQ34" s="7"/>
      <c r="BR34" s="26"/>
      <c r="BS34" s="7"/>
      <c r="BT34" s="32"/>
      <c r="BU34" s="7"/>
      <c r="BV34" s="45"/>
    </row>
    <row r="35" spans="1:76" s="20" customFormat="1" ht="23.1" customHeight="1" x14ac:dyDescent="0.25">
      <c r="A35" s="64"/>
      <c r="B35" s="85"/>
      <c r="E35" s="17">
        <v>60</v>
      </c>
      <c r="G35" s="12">
        <v>0.54166666666666663</v>
      </c>
      <c r="H35" s="10" t="str">
        <f t="shared" si="8"/>
        <v>-</v>
      </c>
      <c r="I35" s="11">
        <f t="shared" si="12"/>
        <v>0.58333333333333326</v>
      </c>
      <c r="J35" s="26"/>
      <c r="K35" s="28"/>
      <c r="L35" s="26"/>
      <c r="M35" s="7"/>
      <c r="N35" s="26"/>
      <c r="O35" s="7"/>
      <c r="P35" s="26"/>
      <c r="Q35" s="7"/>
      <c r="R35" s="32"/>
      <c r="S35" s="7"/>
      <c r="T35" s="37"/>
      <c r="U35" s="21"/>
      <c r="V35" s="40"/>
      <c r="W35" s="17">
        <v>60</v>
      </c>
      <c r="Y35" s="12">
        <v>0.54166666666666663</v>
      </c>
      <c r="Z35" s="10" t="str">
        <f t="shared" si="9"/>
        <v>-</v>
      </c>
      <c r="AA35" s="11">
        <f t="shared" si="13"/>
        <v>0.58333333333333326</v>
      </c>
      <c r="AB35" s="26"/>
      <c r="AC35" s="28"/>
      <c r="AD35" s="26"/>
      <c r="AE35" s="7"/>
      <c r="AF35" s="26"/>
      <c r="AG35" s="7"/>
      <c r="AH35" s="26"/>
      <c r="AI35" s="7"/>
      <c r="AJ35" s="32"/>
      <c r="AK35" s="7"/>
      <c r="AL35" s="45"/>
      <c r="AM35" s="21"/>
      <c r="AN35" s="40"/>
      <c r="AO35" s="17">
        <v>60</v>
      </c>
      <c r="AQ35" s="12">
        <v>0.54166666666666663</v>
      </c>
      <c r="AR35" s="10" t="str">
        <f t="shared" si="10"/>
        <v>-</v>
      </c>
      <c r="AS35" s="11">
        <f t="shared" si="14"/>
        <v>0.58333333333333326</v>
      </c>
      <c r="AT35" s="26"/>
      <c r="AU35" s="28"/>
      <c r="AV35" s="26"/>
      <c r="AW35" s="7"/>
      <c r="AX35" s="26"/>
      <c r="AY35" s="7"/>
      <c r="AZ35" s="26"/>
      <c r="BA35" s="7"/>
      <c r="BB35" s="32"/>
      <c r="BC35" s="7"/>
      <c r="BD35" s="45"/>
      <c r="BE35" s="21"/>
      <c r="BF35" s="40"/>
      <c r="BG35" s="17"/>
      <c r="BI35" s="12"/>
      <c r="BJ35" s="10" t="str">
        <f t="shared" si="11"/>
        <v/>
      </c>
      <c r="BK35" s="11" t="str">
        <f t="shared" si="15"/>
        <v/>
      </c>
      <c r="BL35" s="26"/>
      <c r="BM35" s="28"/>
      <c r="BN35" s="26"/>
      <c r="BO35" s="7"/>
      <c r="BP35" s="26"/>
      <c r="BQ35" s="7"/>
      <c r="BR35" s="26"/>
      <c r="BS35" s="7"/>
      <c r="BT35" s="32"/>
      <c r="BU35" s="7"/>
      <c r="BV35" s="45"/>
    </row>
    <row r="36" spans="1:76" s="20" customFormat="1" ht="23.1" customHeight="1" x14ac:dyDescent="0.25">
      <c r="A36" s="64"/>
      <c r="B36" s="85"/>
      <c r="E36" s="17">
        <v>40</v>
      </c>
      <c r="G36" s="12">
        <v>0.58333333333333337</v>
      </c>
      <c r="H36" s="10" t="str">
        <f t="shared" si="8"/>
        <v>-</v>
      </c>
      <c r="I36" s="11">
        <f t="shared" si="12"/>
        <v>0.61111111111111116</v>
      </c>
      <c r="J36" s="26" t="s">
        <v>25</v>
      </c>
      <c r="K36" s="27" t="s">
        <v>25</v>
      </c>
      <c r="L36" s="26" t="s">
        <v>14</v>
      </c>
      <c r="M36" s="7" t="s">
        <v>36</v>
      </c>
      <c r="N36" s="24" t="s">
        <v>23</v>
      </c>
      <c r="O36" s="7" t="s">
        <v>46</v>
      </c>
      <c r="P36" s="26" t="s">
        <v>14</v>
      </c>
      <c r="Q36" s="7" t="s">
        <v>48</v>
      </c>
      <c r="R36" s="77"/>
      <c r="S36" s="78"/>
      <c r="T36" s="37"/>
      <c r="U36" s="21"/>
      <c r="V36" s="40"/>
      <c r="W36" s="17">
        <v>40</v>
      </c>
      <c r="Y36" s="12">
        <v>0.58333333333333337</v>
      </c>
      <c r="Z36" s="10" t="str">
        <f t="shared" si="9"/>
        <v>-</v>
      </c>
      <c r="AA36" s="11">
        <f t="shared" si="13"/>
        <v>0.61111111111111116</v>
      </c>
      <c r="AB36" s="26" t="s">
        <v>25</v>
      </c>
      <c r="AC36" s="27" t="s">
        <v>25</v>
      </c>
      <c r="AD36" s="26" t="s">
        <v>25</v>
      </c>
      <c r="AE36" s="27" t="s">
        <v>25</v>
      </c>
      <c r="AF36" s="26"/>
      <c r="AG36" s="7"/>
      <c r="AH36" s="26" t="s">
        <v>25</v>
      </c>
      <c r="AI36" s="27" t="s">
        <v>25</v>
      </c>
      <c r="AJ36" s="32"/>
      <c r="AK36" s="7"/>
      <c r="AL36" s="45"/>
      <c r="AM36" s="21"/>
      <c r="AN36" s="40"/>
      <c r="AO36" s="17">
        <v>40</v>
      </c>
      <c r="AQ36" s="12">
        <v>0.58333333333333337</v>
      </c>
      <c r="AR36" s="10" t="str">
        <f t="shared" si="10"/>
        <v>-</v>
      </c>
      <c r="AS36" s="11">
        <f t="shared" si="14"/>
        <v>0.61111111111111116</v>
      </c>
      <c r="AT36" s="26" t="s">
        <v>25</v>
      </c>
      <c r="AU36" s="27" t="s">
        <v>25</v>
      </c>
      <c r="AV36" s="26" t="s">
        <v>25</v>
      </c>
      <c r="AW36" s="27" t="s">
        <v>25</v>
      </c>
      <c r="AX36" s="26"/>
      <c r="AY36" s="7"/>
      <c r="AZ36" s="26" t="s">
        <v>25</v>
      </c>
      <c r="BA36" s="27" t="s">
        <v>25</v>
      </c>
      <c r="BB36" s="32"/>
      <c r="BC36" s="7"/>
      <c r="BD36" s="45"/>
      <c r="BE36" s="21"/>
      <c r="BF36" s="40"/>
      <c r="BG36" s="17"/>
      <c r="BI36" s="12"/>
      <c r="BJ36" s="10" t="str">
        <f t="shared" si="11"/>
        <v/>
      </c>
      <c r="BK36" s="11" t="str">
        <f t="shared" si="15"/>
        <v/>
      </c>
      <c r="BL36" s="26"/>
      <c r="BM36" s="27"/>
      <c r="BN36" s="26"/>
      <c r="BO36" s="7"/>
      <c r="BP36" s="26"/>
      <c r="BQ36" s="7"/>
      <c r="BR36" s="26"/>
      <c r="BS36" s="7"/>
      <c r="BT36" s="32"/>
      <c r="BU36" s="7"/>
      <c r="BV36" s="45"/>
    </row>
    <row r="37" spans="1:76" s="20" customFormat="1" ht="23.1" customHeight="1" x14ac:dyDescent="0.25">
      <c r="A37" s="64"/>
      <c r="B37" s="85"/>
      <c r="E37" s="17">
        <v>40</v>
      </c>
      <c r="G37" s="12">
        <v>0.61458333333333337</v>
      </c>
      <c r="H37" s="10" t="str">
        <f t="shared" si="8"/>
        <v>-</v>
      </c>
      <c r="I37" s="11">
        <f t="shared" si="12"/>
        <v>0.64236111111111116</v>
      </c>
      <c r="J37" s="26" t="s">
        <v>25</v>
      </c>
      <c r="K37" s="27" t="s">
        <v>25</v>
      </c>
      <c r="L37" s="26" t="s">
        <v>14</v>
      </c>
      <c r="M37" s="7" t="s">
        <v>36</v>
      </c>
      <c r="N37" s="26" t="s">
        <v>25</v>
      </c>
      <c r="O37" s="27" t="s">
        <v>25</v>
      </c>
      <c r="P37" s="24" t="s">
        <v>23</v>
      </c>
      <c r="Q37" s="7" t="s">
        <v>38</v>
      </c>
      <c r="R37" s="77"/>
      <c r="S37" s="78"/>
      <c r="T37" s="37"/>
      <c r="U37" s="21"/>
      <c r="V37" s="40"/>
      <c r="W37" s="17">
        <v>40</v>
      </c>
      <c r="Y37" s="12">
        <v>0.61458333333333337</v>
      </c>
      <c r="Z37" s="10" t="str">
        <f t="shared" si="9"/>
        <v>-</v>
      </c>
      <c r="AA37" s="11">
        <f t="shared" si="13"/>
        <v>0.64236111111111116</v>
      </c>
      <c r="AB37" s="26" t="s">
        <v>25</v>
      </c>
      <c r="AC37" s="27" t="s">
        <v>25</v>
      </c>
      <c r="AD37" s="26" t="s">
        <v>25</v>
      </c>
      <c r="AE37" s="27" t="s">
        <v>25</v>
      </c>
      <c r="AF37" s="26" t="s">
        <v>25</v>
      </c>
      <c r="AG37" s="27" t="s">
        <v>25</v>
      </c>
      <c r="AH37" s="26"/>
      <c r="AI37" s="7"/>
      <c r="AJ37" s="32"/>
      <c r="AK37" s="7"/>
      <c r="AL37" s="45"/>
      <c r="AM37" s="21"/>
      <c r="AN37" s="40"/>
      <c r="AO37" s="17">
        <v>40</v>
      </c>
      <c r="AQ37" s="12">
        <v>0.61458333333333337</v>
      </c>
      <c r="AR37" s="10" t="str">
        <f t="shared" si="10"/>
        <v>-</v>
      </c>
      <c r="AS37" s="11">
        <f t="shared" si="14"/>
        <v>0.64236111111111116</v>
      </c>
      <c r="AT37" s="26" t="s">
        <v>25</v>
      </c>
      <c r="AU37" s="27" t="s">
        <v>25</v>
      </c>
      <c r="AV37" s="26" t="s">
        <v>25</v>
      </c>
      <c r="AW37" s="27" t="s">
        <v>25</v>
      </c>
      <c r="AX37" s="26" t="s">
        <v>25</v>
      </c>
      <c r="AY37" s="27" t="s">
        <v>25</v>
      </c>
      <c r="AZ37" s="26"/>
      <c r="BA37" s="7"/>
      <c r="BB37" s="32"/>
      <c r="BC37" s="7"/>
      <c r="BD37" s="45"/>
      <c r="BE37" s="21"/>
      <c r="BF37" s="40"/>
      <c r="BG37" s="17"/>
      <c r="BI37" s="12"/>
      <c r="BJ37" s="10" t="str">
        <f t="shared" si="11"/>
        <v/>
      </c>
      <c r="BK37" s="11" t="str">
        <f t="shared" si="15"/>
        <v/>
      </c>
      <c r="BL37" s="26"/>
      <c r="BM37" s="27"/>
      <c r="BN37" s="26"/>
      <c r="BO37" s="7"/>
      <c r="BP37" s="26"/>
      <c r="BQ37" s="7"/>
      <c r="BR37" s="26"/>
      <c r="BS37" s="7"/>
      <c r="BT37" s="32"/>
      <c r="BU37" s="7"/>
      <c r="BV37" s="45"/>
    </row>
    <row r="38" spans="1:76" s="20" customFormat="1" ht="23.1" customHeight="1" x14ac:dyDescent="0.25">
      <c r="A38" s="64"/>
      <c r="B38" s="85"/>
      <c r="E38" s="17">
        <v>40</v>
      </c>
      <c r="G38" s="12">
        <v>0.64583333333333337</v>
      </c>
      <c r="H38" s="10" t="str">
        <f t="shared" si="8"/>
        <v>-</v>
      </c>
      <c r="I38" s="11">
        <f t="shared" si="12"/>
        <v>0.67361111111111116</v>
      </c>
      <c r="J38" s="26" t="s">
        <v>25</v>
      </c>
      <c r="K38" s="27" t="s">
        <v>25</v>
      </c>
      <c r="L38" s="26" t="s">
        <v>25</v>
      </c>
      <c r="M38" s="27" t="s">
        <v>25</v>
      </c>
      <c r="N38" s="26" t="s">
        <v>25</v>
      </c>
      <c r="O38" s="27" t="s">
        <v>25</v>
      </c>
      <c r="P38" s="26" t="s">
        <v>25</v>
      </c>
      <c r="Q38" s="27" t="s">
        <v>25</v>
      </c>
      <c r="R38" s="32"/>
      <c r="S38" s="7"/>
      <c r="T38" s="37"/>
      <c r="U38" s="21"/>
      <c r="V38" s="40"/>
      <c r="W38" s="17">
        <v>40</v>
      </c>
      <c r="Y38" s="12">
        <v>0.64583333333333337</v>
      </c>
      <c r="Z38" s="10" t="str">
        <f t="shared" si="9"/>
        <v>-</v>
      </c>
      <c r="AA38" s="11">
        <f t="shared" si="13"/>
        <v>0.67361111111111116</v>
      </c>
      <c r="AB38" s="26" t="s">
        <v>25</v>
      </c>
      <c r="AC38" s="27" t="s">
        <v>25</v>
      </c>
      <c r="AD38" s="26" t="s">
        <v>25</v>
      </c>
      <c r="AE38" s="27" t="s">
        <v>25</v>
      </c>
      <c r="AF38" s="26" t="s">
        <v>25</v>
      </c>
      <c r="AG38" s="27" t="s">
        <v>25</v>
      </c>
      <c r="AH38" s="26" t="s">
        <v>25</v>
      </c>
      <c r="AI38" s="27" t="s">
        <v>25</v>
      </c>
      <c r="AJ38" s="32"/>
      <c r="AK38" s="7"/>
      <c r="AL38" s="45"/>
      <c r="AM38" s="21"/>
      <c r="AN38" s="40"/>
      <c r="AO38" s="17">
        <v>40</v>
      </c>
      <c r="AQ38" s="12">
        <v>0.64583333333333337</v>
      </c>
      <c r="AR38" s="10" t="str">
        <f t="shared" si="10"/>
        <v>-</v>
      </c>
      <c r="AS38" s="11">
        <f t="shared" si="14"/>
        <v>0.67361111111111116</v>
      </c>
      <c r="AT38" s="26" t="s">
        <v>25</v>
      </c>
      <c r="AU38" s="27" t="s">
        <v>25</v>
      </c>
      <c r="AV38" s="26" t="s">
        <v>25</v>
      </c>
      <c r="AW38" s="27" t="s">
        <v>25</v>
      </c>
      <c r="AX38" s="26" t="s">
        <v>25</v>
      </c>
      <c r="AY38" s="27" t="s">
        <v>25</v>
      </c>
      <c r="AZ38" s="26" t="s">
        <v>25</v>
      </c>
      <c r="BA38" s="27" t="s">
        <v>25</v>
      </c>
      <c r="BB38" s="32"/>
      <c r="BC38" s="7"/>
      <c r="BD38" s="45"/>
      <c r="BE38" s="21"/>
      <c r="BF38" s="40"/>
      <c r="BG38" s="17"/>
      <c r="BI38" s="12"/>
      <c r="BJ38" s="10" t="str">
        <f t="shared" si="11"/>
        <v/>
      </c>
      <c r="BK38" s="11" t="str">
        <f t="shared" si="15"/>
        <v/>
      </c>
      <c r="BL38" s="26"/>
      <c r="BM38" s="27"/>
      <c r="BN38" s="26"/>
      <c r="BO38" s="7"/>
      <c r="BP38" s="26"/>
      <c r="BQ38" s="7"/>
      <c r="BR38" s="26"/>
      <c r="BS38" s="7"/>
      <c r="BT38" s="32"/>
      <c r="BU38" s="7"/>
      <c r="BV38" s="45"/>
    </row>
    <row r="39" spans="1:76" s="20" customFormat="1" ht="23.1" customHeight="1" x14ac:dyDescent="0.25">
      <c r="A39" s="64"/>
      <c r="B39" s="85"/>
      <c r="E39" s="17"/>
      <c r="G39" s="12"/>
      <c r="H39" s="10" t="str">
        <f t="shared" si="8"/>
        <v/>
      </c>
      <c r="I39" s="11" t="str">
        <f t="shared" si="12"/>
        <v/>
      </c>
      <c r="J39" s="26"/>
      <c r="K39" s="27"/>
      <c r="L39" s="26"/>
      <c r="M39" s="7"/>
      <c r="N39" s="26"/>
      <c r="O39" s="7"/>
      <c r="P39" s="26"/>
      <c r="Q39" s="7"/>
      <c r="R39" s="32"/>
      <c r="S39" s="7"/>
      <c r="T39" s="37"/>
      <c r="U39" s="21"/>
      <c r="V39" s="40"/>
      <c r="W39" s="17"/>
      <c r="Y39" s="12"/>
      <c r="Z39" s="10" t="str">
        <f t="shared" si="9"/>
        <v/>
      </c>
      <c r="AA39" s="11" t="str">
        <f t="shared" si="13"/>
        <v/>
      </c>
      <c r="AB39" s="26"/>
      <c r="AC39" s="27"/>
      <c r="AD39" s="26"/>
      <c r="AE39" s="7"/>
      <c r="AF39" s="26"/>
      <c r="AG39" s="7"/>
      <c r="AH39" s="26"/>
      <c r="AI39" s="7"/>
      <c r="AJ39" s="32"/>
      <c r="AK39" s="7"/>
      <c r="AL39" s="45"/>
      <c r="AM39" s="21"/>
      <c r="AN39" s="40"/>
      <c r="AO39" s="17"/>
      <c r="AQ39" s="12"/>
      <c r="AR39" s="10" t="str">
        <f t="shared" si="10"/>
        <v/>
      </c>
      <c r="AS39" s="11" t="str">
        <f t="shared" si="14"/>
        <v/>
      </c>
      <c r="AT39" s="26"/>
      <c r="AU39" s="27"/>
      <c r="AV39" s="26"/>
      <c r="AW39" s="7"/>
      <c r="AX39" s="26"/>
      <c r="AY39" s="7"/>
      <c r="AZ39" s="26"/>
      <c r="BA39" s="7"/>
      <c r="BB39" s="26"/>
      <c r="BC39" s="7"/>
      <c r="BD39" s="45"/>
      <c r="BE39" s="21"/>
      <c r="BF39" s="40"/>
      <c r="BG39" s="17"/>
      <c r="BI39" s="12"/>
      <c r="BJ39" s="10" t="str">
        <f t="shared" si="11"/>
        <v/>
      </c>
      <c r="BK39" s="11" t="str">
        <f t="shared" si="15"/>
        <v/>
      </c>
      <c r="BL39" s="26"/>
      <c r="BM39" s="27"/>
      <c r="BN39" s="26"/>
      <c r="BO39" s="7"/>
      <c r="BP39" s="26"/>
      <c r="BQ39" s="7"/>
      <c r="BR39" s="26"/>
      <c r="BS39" s="7"/>
      <c r="BT39" s="32"/>
      <c r="BU39" s="7"/>
      <c r="BV39" s="45"/>
    </row>
    <row r="40" spans="1:76" s="20" customFormat="1" ht="23.1" customHeight="1" thickBot="1" x14ac:dyDescent="0.3">
      <c r="A40" s="64"/>
      <c r="B40" s="85"/>
      <c r="E40" s="18"/>
      <c r="G40" s="13"/>
      <c r="H40" s="14" t="str">
        <f t="shared" si="8"/>
        <v/>
      </c>
      <c r="I40" s="15" t="str">
        <f>IF(G40="","",G40+E40/(24*60))</f>
        <v/>
      </c>
      <c r="J40" s="29"/>
      <c r="K40" s="30"/>
      <c r="L40" s="29"/>
      <c r="M40" s="8"/>
      <c r="N40" s="29"/>
      <c r="O40" s="8"/>
      <c r="P40" s="29"/>
      <c r="Q40" s="8"/>
      <c r="R40" s="33"/>
      <c r="S40" s="8"/>
      <c r="T40" s="37"/>
      <c r="U40" s="21"/>
      <c r="V40" s="40"/>
      <c r="W40" s="18"/>
      <c r="Y40" s="13"/>
      <c r="Z40" s="14" t="str">
        <f t="shared" si="9"/>
        <v/>
      </c>
      <c r="AA40" s="15" t="str">
        <f t="shared" si="13"/>
        <v/>
      </c>
      <c r="AB40" s="29"/>
      <c r="AC40" s="30"/>
      <c r="AD40" s="29"/>
      <c r="AE40" s="8"/>
      <c r="AF40" s="29"/>
      <c r="AG40" s="8"/>
      <c r="AH40" s="29"/>
      <c r="AI40" s="8"/>
      <c r="AJ40" s="33"/>
      <c r="AK40" s="8"/>
      <c r="AL40" s="45"/>
      <c r="AM40" s="21"/>
      <c r="AN40" s="40"/>
      <c r="AO40" s="18"/>
      <c r="AQ40" s="13"/>
      <c r="AR40" s="14" t="str">
        <f t="shared" si="10"/>
        <v/>
      </c>
      <c r="AS40" s="15" t="str">
        <f t="shared" si="14"/>
        <v/>
      </c>
      <c r="AT40" s="29"/>
      <c r="AU40" s="30"/>
      <c r="AV40" s="29"/>
      <c r="AW40" s="8"/>
      <c r="AX40" s="29"/>
      <c r="AY40" s="8"/>
      <c r="AZ40" s="29"/>
      <c r="BA40" s="8"/>
      <c r="BB40" s="33"/>
      <c r="BC40" s="8"/>
      <c r="BD40" s="45"/>
      <c r="BE40" s="21"/>
      <c r="BF40" s="40"/>
      <c r="BG40" s="18"/>
      <c r="BI40" s="13"/>
      <c r="BJ40" s="14" t="str">
        <f t="shared" si="11"/>
        <v/>
      </c>
      <c r="BK40" s="15" t="str">
        <f t="shared" si="15"/>
        <v/>
      </c>
      <c r="BL40" s="29"/>
      <c r="BM40" s="30"/>
      <c r="BN40" s="29"/>
      <c r="BO40" s="8"/>
      <c r="BP40" s="29"/>
      <c r="BQ40" s="8"/>
      <c r="BR40" s="29"/>
      <c r="BS40" s="8"/>
      <c r="BT40" s="33"/>
      <c r="BU40" s="8"/>
      <c r="BV40" s="45"/>
    </row>
    <row r="41" spans="1:76" s="20" customFormat="1" ht="23.1" customHeight="1" thickBot="1" x14ac:dyDescent="0.3">
      <c r="A41" s="64"/>
      <c r="B41" s="85"/>
      <c r="E41" s="72"/>
      <c r="G41" s="87" t="s">
        <v>41</v>
      </c>
      <c r="H41" s="88"/>
      <c r="I41" s="88"/>
      <c r="J41" s="89">
        <f>IF(K40&lt;&gt;"",$I40,IF(K39&lt;&gt;"",$I39,IF(K38&lt;&gt;"",$I38,IF(K37&lt;&gt;"",$I37,IF(K36&lt;&gt;"",$I36,IF(K35&lt;&gt;"",$I35,IF(K34&lt;&gt;"",$I34,IF(K33&lt;&gt;"",$I33,IF(K32&lt;&gt;"",$I32,IF(K31&lt;&gt;"",$I31,IF(K30&lt;&gt;"",$I30,IF(K29&lt;&gt;"",$I29,IF(K28&lt;&gt;"",$I28,IF(K27&lt;&gt;"",$I27,""))))))))))))))</f>
        <v>0.67361111111111116</v>
      </c>
      <c r="K41" s="90"/>
      <c r="L41" s="89">
        <f>IF(M40&lt;&gt;"",$I40,IF(M39&lt;&gt;"",$I39,IF(M38&lt;&gt;"",$I38,IF(M37&lt;&gt;"",$I37,IF(M36&lt;&gt;"",$I36,IF(M35&lt;&gt;"",$I35,IF(M34&lt;&gt;"",$I34,IF(M33&lt;&gt;"",$I33,IF(M32&lt;&gt;"",$I32,IF(M31&lt;&gt;"",$I31,IF(M29&lt;&gt;"",$I30,IF(#REF!&lt;&gt;"",$I29,IF(M27&lt;&gt;"",$I28,IF(#REF!&lt;&gt;"",$I27,""))))))))))))))</f>
        <v>0.67361111111111116</v>
      </c>
      <c r="M41" s="90"/>
      <c r="N41" s="89">
        <f>IF(O40&lt;&gt;"",$I40,IF(O39&lt;&gt;"",$I39,IF(O38&lt;&gt;"",$I38,IF(O37&lt;&gt;"",$I37,IF(O36&lt;&gt;"",$I36,IF(O35&lt;&gt;"",$I35,IF(O34&lt;&gt;"",$I34,IF(O33&lt;&gt;"",$I33,IF(O32&lt;&gt;"",$I32,IF(O31&lt;&gt;"",$I31,IF(O30&lt;&gt;"",$I30,IF(O29&lt;&gt;"",$I29,IF(O28&lt;&gt;"",$I28,IF(O27&lt;&gt;"",$I27,""))))))))))))))</f>
        <v>0.67361111111111116</v>
      </c>
      <c r="O41" s="90"/>
      <c r="P41" s="89">
        <f>IF(Q40&lt;&gt;"",$I40,IF(Q39&lt;&gt;"",$I39,IF(Q38&lt;&gt;"",$I38,IF(Q37&lt;&gt;"",$I37,IF(Q36&lt;&gt;"",$I36,IF(Q35&lt;&gt;"",$I35,IF(Q34&lt;&gt;"",$I34,IF(Q33&lt;&gt;"",$I33,IF(Q32&lt;&gt;"",$I32,IF(#REF!&lt;&gt;"",$I31,IF(Q30&lt;&gt;"",$I30,IF(Q29&lt;&gt;"",$I29,IF(Q28&lt;&gt;"",$I28,IF(Q27&lt;&gt;"",$I27,""))))))))))))))</f>
        <v>0.67361111111111116</v>
      </c>
      <c r="Q41" s="90"/>
      <c r="R41" s="89">
        <f>IF(S40&lt;&gt;"",$I40,IF(S39&lt;&gt;"",$I39,IF(S38&lt;&gt;"",$I38,IF(S37&lt;&gt;"",$I37,IF(S36&lt;&gt;"",$I36,IF(S35&lt;&gt;"",$I35,IF(S34&lt;&gt;"",$I34,IF(S33&lt;&gt;"",$I33,IF(S32&lt;&gt;"",$I32,IF(S31&lt;&gt;"",$I31,IF(S30&lt;&gt;"",$I30,IF(S29&lt;&gt;"",$I29,IF(S28&lt;&gt;"",$I28,IF(S27&lt;&gt;"",$I27,""))))))))))))))</f>
        <v>0.46527777777777779</v>
      </c>
      <c r="S41" s="90"/>
      <c r="T41" s="38"/>
      <c r="V41" s="40"/>
      <c r="W41" s="72"/>
      <c r="Y41" s="87" t="s">
        <v>41</v>
      </c>
      <c r="Z41" s="88"/>
      <c r="AA41" s="88"/>
      <c r="AB41" s="89">
        <f>IF(AC40&lt;&gt;"",$I40,IF(AC39&lt;&gt;"",$I39,IF(AC38&lt;&gt;"",$I38,IF(AC37&lt;&gt;"",$I37,IF(AC36&lt;&gt;"",$I36,IF(AC35&lt;&gt;"",$I35,IF(AC34&lt;&gt;"",$I34,IF(AC33&lt;&gt;"",$I33,IF(AC32&lt;&gt;"",$I32,IF(AC31&lt;&gt;"",$I31,IF(AC30&lt;&gt;"",$I30,IF(AC29&lt;&gt;"",$I29,IF(AC28&lt;&gt;"",$I28,IF(AC27&lt;&gt;"",$I27,""))))))))))))))</f>
        <v>0.67361111111111116</v>
      </c>
      <c r="AC41" s="90"/>
      <c r="AD41" s="89">
        <f>IF(AE40&lt;&gt;"",$I40,IF(AE39&lt;&gt;"",$I39,IF(AE38&lt;&gt;"",$I38,IF(AE37&lt;&gt;"",$I37,IF(AE36&lt;&gt;"",$I36,IF(AE35&lt;&gt;"",$I35,IF(AE34&lt;&gt;"",$I34,IF(AE33&lt;&gt;"",$I33,IF(AE32&lt;&gt;"",$I32,IF(AE31&lt;&gt;"",$I31,IF(AE30&lt;&gt;"",$I30,IF(AE29&lt;&gt;"",$I29,IF(AE28&lt;&gt;"",$I28,IF(AE27&lt;&gt;"",$I27,""))))))))))))))</f>
        <v>0.67361111111111116</v>
      </c>
      <c r="AE41" s="90"/>
      <c r="AF41" s="89">
        <f>IF(AG40&lt;&gt;"",$I40,IF(AG39&lt;&gt;"",$I39,IF(AG38&lt;&gt;"",$I38,IF(AG37&lt;&gt;"",$I37,IF(AG36&lt;&gt;"",$I36,IF(AG35&lt;&gt;"",$I35,IF(AG34&lt;&gt;"",$I34,IF(AG33&lt;&gt;"",$I33,IF(AG32&lt;&gt;"",$I32,IF(AG31&lt;&gt;"",$I31,IF(AG30&lt;&gt;"",$I30,IF(AG29&lt;&gt;"",$I29,IF(AG28&lt;&gt;"",$I28,IF(AG27&lt;&gt;"",$I27,""))))))))))))))</f>
        <v>0.67361111111111116</v>
      </c>
      <c r="AG41" s="90"/>
      <c r="AH41" s="89">
        <f>IF(AI40&lt;&gt;"",$I40,IF(AI39&lt;&gt;"",$I39,IF(AI38&lt;&gt;"",$I38,IF(AI37&lt;&gt;"",$I37,IF(AI36&lt;&gt;"",$I36,IF(AI35&lt;&gt;"",$I35,IF(AI34&lt;&gt;"",$I34,IF(AI33&lt;&gt;"",$I33,IF(AI32&lt;&gt;"",$I32,IF(AI30&lt;&gt;"",$I31,IF(#REF!&lt;&gt;"",$I30,IF(AI29&lt;&gt;"",$I29,IF(AI28&lt;&gt;"",$I28,IF(AI27&lt;&gt;"",$I27,""))))))))))))))</f>
        <v>0.67361111111111116</v>
      </c>
      <c r="AI41" s="90"/>
      <c r="AJ41" s="89">
        <f>IF(AK40&lt;&gt;"",$I40,IF(AK39&lt;&gt;"",$I39,IF(AK38&lt;&gt;"",$I38,IF(AK37&lt;&gt;"",$I37,IF(AK36&lt;&gt;"",$I36,IF(AK35&lt;&gt;"",$I35,IF(AK34&lt;&gt;"",$I34,IF(AK33&lt;&gt;"",$I33,IF(AK32&lt;&gt;"",$I32,IF(AK31&lt;&gt;"",$I31,IF(AK30&lt;&gt;"",$I30,IF(AK29&lt;&gt;"",$I29,IF(AK28&lt;&gt;"",$I28,IF(AK27&lt;&gt;"",$I27,""))))))))))))))</f>
        <v>0.53819444444444442</v>
      </c>
      <c r="AK41" s="90"/>
      <c r="AL41" s="46"/>
      <c r="AN41" s="40"/>
      <c r="AO41" s="72"/>
      <c r="AQ41" s="87" t="s">
        <v>41</v>
      </c>
      <c r="AR41" s="88"/>
      <c r="AS41" s="88"/>
      <c r="AT41" s="89">
        <f>IF(AU40&lt;&gt;"",$I40,IF(AU39&lt;&gt;"",$I39,IF(AU38&lt;&gt;"",$I38,IF(AU37&lt;&gt;"",$I37,IF(AU36&lt;&gt;"",$I36,IF(AU35&lt;&gt;"",$I35,IF(AU34&lt;&gt;"",$I34,IF(AU33&lt;&gt;"",$I33,IF(AU32&lt;&gt;"",$I32,IF(AU31&lt;&gt;"",$I31,IF(AU30&lt;&gt;"",$I30,IF(AU29&lt;&gt;"",$I29,IF(AU28&lt;&gt;"",$I28,IF(AU27&lt;&gt;"",$I27,""))))))))))))))</f>
        <v>0.67361111111111116</v>
      </c>
      <c r="AU41" s="90"/>
      <c r="AV41" s="89">
        <f>IF(AW40&lt;&gt;"",$I40,IF(AW39&lt;&gt;"",$I39,IF(AW38&lt;&gt;"",$I38,IF(AW37&lt;&gt;"",$I37,IF(AW36&lt;&gt;"",$I36,IF(AW35&lt;&gt;"",$I35,IF(AW34&lt;&gt;"",$I34,IF(AW33&lt;&gt;"",$I33,IF(AW32&lt;&gt;"",$I32,IF(AW31&lt;&gt;"",$I31,IF(AW30&lt;&gt;"",$I30,IF(AW29&lt;&gt;"",$I29,IF(AW28&lt;&gt;"",$I28,IF(AW27&lt;&gt;"",$I27,""))))))))))))))</f>
        <v>0.67361111111111116</v>
      </c>
      <c r="AW41" s="90"/>
      <c r="AX41" s="89">
        <f>IF(AY40&lt;&gt;"",$I40,IF(AY39&lt;&gt;"",$I39,IF(AY38&lt;&gt;"",$I38,IF(AY37&lt;&gt;"",$I37,IF(AY36&lt;&gt;"",$I36,IF(AY35&lt;&gt;"",$I35,IF(AY34&lt;&gt;"",$I34,IF(AY33&lt;&gt;"",$I33,IF(AY32&lt;&gt;"",$I32,IF(AY31&lt;&gt;"",$I31,IF(AY30&lt;&gt;"",$I30,IF(AY29&lt;&gt;"",$I29,IF(AY28&lt;&gt;"",$I28,IF(AY27&lt;&gt;"",$I27,""))))))))))))))</f>
        <v>0.67361111111111116</v>
      </c>
      <c r="AY41" s="90"/>
      <c r="AZ41" s="89">
        <f>IF(BA40&lt;&gt;"",$I40,IF(BA39&lt;&gt;"",$I39,IF(BA38&lt;&gt;"",$I38,IF(BA37&lt;&gt;"",$I37,IF(BA36&lt;&gt;"",$I36,IF(BA35&lt;&gt;"",$I35,IF(BA34&lt;&gt;"",$I34,IF(BA33&lt;&gt;"",$I33,IF(#REF!&lt;&gt;"",$I32,IF(BA32&lt;&gt;"",$I31,IF(BA30&lt;&gt;"",$I30,IF(BA29&lt;&gt;"",$I29,IF(BA28&lt;&gt;"",$I28,IF(BA27&lt;&gt;"",$I27,""))))))))))))))</f>
        <v>0.67361111111111116</v>
      </c>
      <c r="BA41" s="90"/>
      <c r="BB41" s="89">
        <f>IF(BC40&lt;&gt;"",$I40,IF(BC39&lt;&gt;"",$I39,IF(BC38&lt;&gt;"",$I38,IF(BC37&lt;&gt;"",$I37,IF(BC36&lt;&gt;"",$I36,IF(BC35&lt;&gt;"",$I35,IF(BC34&lt;&gt;"",$I34,IF(BC33&lt;&gt;"",$I33,IF(BC32&lt;&gt;"",$I32,IF(BC31&lt;&gt;"",$I31,IF(BC30&lt;&gt;"",$I30,IF(BC29&lt;&gt;"",$I29,IF(BC28&lt;&gt;"",$I28,IF(BC27&lt;&gt;"",$I27,""))))))))))))))</f>
        <v>0.53819444444444442</v>
      </c>
      <c r="BC41" s="90"/>
      <c r="BD41" s="46"/>
      <c r="BF41" s="40"/>
      <c r="BG41" s="72"/>
      <c r="BI41" s="87" t="s">
        <v>41</v>
      </c>
      <c r="BJ41" s="88"/>
      <c r="BK41" s="88"/>
      <c r="BL41" s="89" t="str">
        <f>IF(BM40&lt;&gt;"",$I40,IF(BM39&lt;&gt;"",$I39,IF(BM38&lt;&gt;"",$I38,IF(BM37&lt;&gt;"",$I37,IF(BM36&lt;&gt;"",$I36,IF(BM35&lt;&gt;"",$I35,IF(BM34&lt;&gt;"",$I34,IF(BM33&lt;&gt;"",$I33,IF(BM32&lt;&gt;"",$I32,IF(BM31&lt;&gt;"",$I31,IF(BM30&lt;&gt;"",$I30,IF(BM29&lt;&gt;"",$I29,IF(BM28&lt;&gt;"",$I28,IF(BM27&lt;&gt;"",$I27,""))))))))))))))</f>
        <v/>
      </c>
      <c r="BM41" s="90"/>
      <c r="BN41" s="89" t="str">
        <f>IF(BO40&lt;&gt;"",$I40,IF(BO39&lt;&gt;"",$I39,IF(BO38&lt;&gt;"",$I38,IF(BO37&lt;&gt;"",$I37,IF(BO36&lt;&gt;"",$I36,IF(BO35&lt;&gt;"",$I35,IF(BO34&lt;&gt;"",$I34,IF(BO33&lt;&gt;"",$I33,IF(BO32&lt;&gt;"",$I32,IF(BO31&lt;&gt;"",$I31,IF(BO30&lt;&gt;"",$I30,IF(BO29&lt;&gt;"",$I29,IF(BO28&lt;&gt;"",$I28,IF(BO27&lt;&gt;"",$I27,""))))))))))))))</f>
        <v/>
      </c>
      <c r="BO41" s="90"/>
      <c r="BP41" s="89" t="str">
        <f>IF(BQ40&lt;&gt;"",$I40,IF(BQ39&lt;&gt;"",$I39,IF(BQ38&lt;&gt;"",$I38,IF(BQ37&lt;&gt;"",$I37,IF(BQ36&lt;&gt;"",$I36,IF(BQ35&lt;&gt;"",$I35,IF(BQ34&lt;&gt;"",$I34,IF(BQ33&lt;&gt;"",$I33,IF(BQ32&lt;&gt;"",$I32,IF(BQ31&lt;&gt;"",$I31,IF(BQ30&lt;&gt;"",$I30,IF(BQ29&lt;&gt;"",$I29,IF(BQ28&lt;&gt;"",$I28,IF(BQ27&lt;&gt;"",$I27,""))))))))))))))</f>
        <v/>
      </c>
      <c r="BQ41" s="90"/>
      <c r="BR41" s="89" t="str">
        <f>IF(BS40&lt;&gt;"",$I40,IF(BS39&lt;&gt;"",$I39,IF(BS38&lt;&gt;"",$I38,IF(BS37&lt;&gt;"",$I37,IF(BS36&lt;&gt;"",$I36,IF(BS35&lt;&gt;"",$I35,IF(BS34&lt;&gt;"",$I34,IF(BS33&lt;&gt;"",$I33,IF(BS32&lt;&gt;"",$I32,IF(BS31&lt;&gt;"",$I31,IF(BS30&lt;&gt;"",$I30,IF(BS29&lt;&gt;"",$I29,IF(BS28&lt;&gt;"",$I28,IF(BS27&lt;&gt;"",$I27,""))))))))))))))</f>
        <v/>
      </c>
      <c r="BS41" s="90"/>
      <c r="BT41" s="89" t="str">
        <f>IF(BU40&lt;&gt;"",$I40,IF(BU39&lt;&gt;"",$I39,IF(BU38&lt;&gt;"",$I38,IF(BU37&lt;&gt;"",$I37,IF(BU36&lt;&gt;"",$I36,IF(BU35&lt;&gt;"",$I35,IF(BU34&lt;&gt;"",$I34,IF(BU33&lt;&gt;"",$I33,IF(BU32&lt;&gt;"",$I32,IF(BU31&lt;&gt;"",$I31,IF(BU30&lt;&gt;"",$I30,IF(BU29&lt;&gt;"",$I29,IF(BU28&lt;&gt;"",$I28,IF(BU27&lt;&gt;"",$I27,""))))))))))))))</f>
        <v/>
      </c>
      <c r="BU41" s="90"/>
      <c r="BV41" s="46"/>
    </row>
    <row r="42" spans="1:76" s="23" customFormat="1" ht="23.1" customHeight="1" thickBot="1" x14ac:dyDescent="0.3">
      <c r="A42" s="65"/>
      <c r="B42" s="86"/>
      <c r="E42" s="73"/>
      <c r="T42" s="39"/>
      <c r="V42" s="47"/>
      <c r="W42" s="73"/>
      <c r="AL42" s="48"/>
      <c r="AN42" s="47"/>
      <c r="AO42" s="73"/>
      <c r="BD42" s="48"/>
      <c r="BF42" s="47"/>
      <c r="BG42" s="73"/>
      <c r="BV42" s="48"/>
    </row>
    <row r="43" spans="1:76" s="19" customFormat="1" ht="23.1" customHeight="1" thickBot="1" x14ac:dyDescent="0.3">
      <c r="A43" s="63" t="e">
        <f>A25+1</f>
        <v>#REF!</v>
      </c>
      <c r="B43" s="91" t="s">
        <v>27</v>
      </c>
      <c r="E43" s="70"/>
      <c r="T43" s="35"/>
      <c r="V43" s="42"/>
      <c r="W43" s="70"/>
      <c r="AL43" s="43"/>
      <c r="AN43" s="42"/>
      <c r="AO43" s="70"/>
      <c r="BD43" s="43"/>
      <c r="BF43" s="42"/>
      <c r="BG43" s="70"/>
      <c r="BV43" s="43"/>
    </row>
    <row r="44" spans="1:76" s="20" customFormat="1" ht="23.1" customHeight="1" thickBot="1" x14ac:dyDescent="0.3">
      <c r="A44" s="64"/>
      <c r="B44" s="92"/>
      <c r="E44" s="71" t="s">
        <v>28</v>
      </c>
      <c r="G44" s="3" t="s">
        <v>29</v>
      </c>
      <c r="H44" s="4"/>
      <c r="I44" s="2" t="s">
        <v>30</v>
      </c>
      <c r="J44" s="93" t="s">
        <v>31</v>
      </c>
      <c r="K44" s="94"/>
      <c r="L44" s="93" t="s">
        <v>32</v>
      </c>
      <c r="M44" s="94"/>
      <c r="N44" s="93" t="s">
        <v>33</v>
      </c>
      <c r="O44" s="94"/>
      <c r="P44" s="93" t="s">
        <v>34</v>
      </c>
      <c r="Q44" s="94"/>
      <c r="R44" s="95" t="s">
        <v>35</v>
      </c>
      <c r="S44" s="94"/>
      <c r="T44" s="36"/>
      <c r="V44" s="40"/>
      <c r="W44" s="71" t="s">
        <v>28</v>
      </c>
      <c r="Y44" s="3" t="s">
        <v>29</v>
      </c>
      <c r="Z44" s="4"/>
      <c r="AA44" s="2" t="s">
        <v>30</v>
      </c>
      <c r="AB44" s="93" t="s">
        <v>31</v>
      </c>
      <c r="AC44" s="94"/>
      <c r="AD44" s="93" t="s">
        <v>32</v>
      </c>
      <c r="AE44" s="94"/>
      <c r="AF44" s="93" t="s">
        <v>33</v>
      </c>
      <c r="AG44" s="94"/>
      <c r="AH44" s="93" t="s">
        <v>34</v>
      </c>
      <c r="AI44" s="94"/>
      <c r="AJ44" s="95" t="s">
        <v>35</v>
      </c>
      <c r="AK44" s="94"/>
      <c r="AL44" s="44"/>
      <c r="AN44" s="40"/>
      <c r="AO44" s="71" t="s">
        <v>28</v>
      </c>
      <c r="AQ44" s="3" t="s">
        <v>29</v>
      </c>
      <c r="AR44" s="4"/>
      <c r="AS44" s="2" t="s">
        <v>30</v>
      </c>
      <c r="AT44" s="93" t="s">
        <v>31</v>
      </c>
      <c r="AU44" s="94"/>
      <c r="AV44" s="93" t="s">
        <v>32</v>
      </c>
      <c r="AW44" s="94"/>
      <c r="AX44" s="93" t="s">
        <v>33</v>
      </c>
      <c r="AY44" s="94"/>
      <c r="AZ44" s="93" t="s">
        <v>34</v>
      </c>
      <c r="BA44" s="94"/>
      <c r="BB44" s="95" t="s">
        <v>35</v>
      </c>
      <c r="BC44" s="94"/>
      <c r="BD44" s="44"/>
      <c r="BF44" s="40"/>
      <c r="BG44" s="71" t="s">
        <v>28</v>
      </c>
      <c r="BI44" s="3" t="s">
        <v>29</v>
      </c>
      <c r="BJ44" s="4"/>
      <c r="BK44" s="2" t="s">
        <v>30</v>
      </c>
      <c r="BL44" s="93" t="s">
        <v>31</v>
      </c>
      <c r="BM44" s="94"/>
      <c r="BN44" s="93" t="s">
        <v>32</v>
      </c>
      <c r="BO44" s="94"/>
      <c r="BP44" s="93" t="s">
        <v>33</v>
      </c>
      <c r="BQ44" s="94"/>
      <c r="BR44" s="93" t="s">
        <v>34</v>
      </c>
      <c r="BS44" s="94"/>
      <c r="BT44" s="95" t="s">
        <v>35</v>
      </c>
      <c r="BU44" s="94"/>
      <c r="BV44" s="44"/>
    </row>
    <row r="45" spans="1:76" s="20" customFormat="1" ht="23.1" customHeight="1" x14ac:dyDescent="0.25">
      <c r="A45" s="64"/>
      <c r="B45" s="92"/>
      <c r="E45" s="16">
        <v>40</v>
      </c>
      <c r="G45" s="9">
        <v>0.33333333333333331</v>
      </c>
      <c r="H45" s="10" t="str">
        <f t="shared" ref="H45:H58" si="16">IF(G45="","","-")</f>
        <v>-</v>
      </c>
      <c r="I45" s="11">
        <f>IF(G45="","",G45+E45/(24*60))</f>
        <v>0.3611111111111111</v>
      </c>
      <c r="J45" s="24" t="s">
        <v>23</v>
      </c>
      <c r="K45" s="25" t="s">
        <v>48</v>
      </c>
      <c r="L45" s="26" t="s">
        <v>25</v>
      </c>
      <c r="M45" s="27" t="s">
        <v>83</v>
      </c>
      <c r="N45" s="26" t="s">
        <v>25</v>
      </c>
      <c r="O45" s="27" t="s">
        <v>25</v>
      </c>
      <c r="P45" s="26" t="s">
        <v>25</v>
      </c>
      <c r="Q45" s="27" t="s">
        <v>76</v>
      </c>
      <c r="R45" s="26"/>
      <c r="S45" s="27"/>
      <c r="T45" s="37"/>
      <c r="U45" s="21"/>
      <c r="V45" s="40"/>
      <c r="W45" s="16">
        <v>40</v>
      </c>
      <c r="Y45" s="9">
        <v>0.33333333333333331</v>
      </c>
      <c r="Z45" s="10" t="str">
        <f t="shared" ref="Z45:Z58" si="17">IF(Y45="","","-")</f>
        <v>-</v>
      </c>
      <c r="AA45" s="11">
        <f>IF(Y45="","",Y45+W45/(24*60))</f>
        <v>0.3611111111111111</v>
      </c>
      <c r="AB45" s="24"/>
      <c r="AC45" s="25"/>
      <c r="AD45" s="24" t="s">
        <v>16</v>
      </c>
      <c r="AE45" s="6"/>
      <c r="AF45" s="26" t="s">
        <v>25</v>
      </c>
      <c r="AG45" s="27" t="s">
        <v>25</v>
      </c>
      <c r="AH45" s="24" t="s">
        <v>16</v>
      </c>
      <c r="AI45" s="6"/>
      <c r="AJ45" s="26" t="s">
        <v>25</v>
      </c>
      <c r="AK45" s="27" t="s">
        <v>25</v>
      </c>
      <c r="AL45" s="45"/>
      <c r="AM45" s="21"/>
      <c r="AN45" s="40"/>
      <c r="AO45" s="16">
        <v>40</v>
      </c>
      <c r="AQ45" s="9">
        <v>0.33333333333333331</v>
      </c>
      <c r="AR45" s="10" t="str">
        <f t="shared" ref="AR45:AR58" si="18">IF(AQ45="","","-")</f>
        <v>-</v>
      </c>
      <c r="AS45" s="11">
        <f>IF(AQ45="","",AQ45+AO45/(24*60))</f>
        <v>0.3611111111111111</v>
      </c>
      <c r="AT45" s="24"/>
      <c r="AU45" s="25"/>
      <c r="AV45" s="24" t="s">
        <v>18</v>
      </c>
      <c r="AW45" s="6"/>
      <c r="AX45" s="26" t="s">
        <v>25</v>
      </c>
      <c r="AY45" s="27" t="s">
        <v>25</v>
      </c>
      <c r="AZ45" s="24" t="s">
        <v>18</v>
      </c>
      <c r="BA45" s="6"/>
      <c r="BB45" s="26" t="s">
        <v>25</v>
      </c>
      <c r="BC45" s="27" t="s">
        <v>25</v>
      </c>
      <c r="BD45" s="45"/>
      <c r="BE45" s="21"/>
      <c r="BF45" s="40"/>
      <c r="BG45" s="16"/>
      <c r="BI45" s="9"/>
      <c r="BJ45" s="10" t="str">
        <f t="shared" ref="BJ45:BJ58" si="19">IF(BI45="","","-")</f>
        <v/>
      </c>
      <c r="BK45" s="11" t="str">
        <f>IF(BI45="","",BI45+BG45/(24*60))</f>
        <v/>
      </c>
      <c r="BL45" s="24"/>
      <c r="BM45" s="25"/>
      <c r="BN45" s="24"/>
      <c r="BO45" s="6"/>
      <c r="BP45" s="24"/>
      <c r="BQ45" s="6"/>
      <c r="BR45" s="24"/>
      <c r="BS45" s="6"/>
      <c r="BT45" s="31"/>
      <c r="BU45" s="6"/>
      <c r="BV45" s="45"/>
    </row>
    <row r="46" spans="1:76" s="20" customFormat="1" ht="23.1" customHeight="1" x14ac:dyDescent="0.25">
      <c r="A46" s="64"/>
      <c r="B46" s="92"/>
      <c r="E46" s="17">
        <v>40</v>
      </c>
      <c r="G46" s="12">
        <v>0.36458333333333331</v>
      </c>
      <c r="H46" s="10" t="str">
        <f t="shared" si="16"/>
        <v>-</v>
      </c>
      <c r="I46" s="11">
        <f t="shared" ref="I46:I57" si="20">IF(G46="","",G46+E46/(24*60))</f>
        <v>0.3923611111111111</v>
      </c>
      <c r="J46" s="24" t="s">
        <v>23</v>
      </c>
      <c r="K46" s="27" t="s">
        <v>48</v>
      </c>
      <c r="L46" s="26" t="s">
        <v>25</v>
      </c>
      <c r="M46" s="27" t="s">
        <v>84</v>
      </c>
      <c r="N46" s="24" t="s">
        <v>23</v>
      </c>
      <c r="O46" s="7" t="s">
        <v>36</v>
      </c>
      <c r="P46" s="26" t="s">
        <v>25</v>
      </c>
      <c r="Q46" s="27" t="s">
        <v>76</v>
      </c>
      <c r="R46" s="24"/>
      <c r="S46" s="7"/>
      <c r="T46" s="37"/>
      <c r="U46" s="21"/>
      <c r="V46" s="40"/>
      <c r="W46" s="17">
        <v>40</v>
      </c>
      <c r="Y46" s="12">
        <v>0.36458333333333331</v>
      </c>
      <c r="Z46" s="10" t="str">
        <f t="shared" si="17"/>
        <v>-</v>
      </c>
      <c r="AA46" s="11">
        <f t="shared" ref="AA46:AA58" si="21">IF(Y46="","",Y46+W46/(24*60))</f>
        <v>0.3923611111111111</v>
      </c>
      <c r="AB46" s="26"/>
      <c r="AC46" s="27"/>
      <c r="AD46" s="26" t="s">
        <v>16</v>
      </c>
      <c r="AE46" s="7"/>
      <c r="AF46" s="26"/>
      <c r="AG46" s="7"/>
      <c r="AH46" s="24" t="s">
        <v>16</v>
      </c>
      <c r="AI46" s="7"/>
      <c r="AJ46" s="32"/>
      <c r="AK46" s="7"/>
      <c r="AL46" s="45"/>
      <c r="AM46" s="21"/>
      <c r="AN46" s="40"/>
      <c r="AO46" s="17">
        <v>40</v>
      </c>
      <c r="AQ46" s="12">
        <v>0.36458333333333331</v>
      </c>
      <c r="AR46" s="10" t="str">
        <f t="shared" si="18"/>
        <v>-</v>
      </c>
      <c r="AS46" s="11">
        <f t="shared" ref="AS46:AS58" si="22">IF(AQ46="","",AQ46+AO46/(24*60))</f>
        <v>0.3923611111111111</v>
      </c>
      <c r="AT46" s="26"/>
      <c r="AU46" s="27"/>
      <c r="AV46" s="24" t="s">
        <v>18</v>
      </c>
      <c r="AW46" s="7"/>
      <c r="AX46" s="26"/>
      <c r="AY46" s="7"/>
      <c r="AZ46" s="24" t="s">
        <v>18</v>
      </c>
      <c r="BA46" s="7"/>
      <c r="BB46" s="32"/>
      <c r="BC46" s="7"/>
      <c r="BD46" s="45"/>
      <c r="BE46" s="21"/>
      <c r="BF46" s="40"/>
      <c r="BG46" s="17"/>
      <c r="BI46" s="12"/>
      <c r="BJ46" s="10" t="str">
        <f t="shared" si="19"/>
        <v/>
      </c>
      <c r="BK46" s="11" t="str">
        <f>IF(BI46="","",BI46+BG46/(24*60))</f>
        <v/>
      </c>
      <c r="BL46" s="26"/>
      <c r="BM46" s="27"/>
      <c r="BN46" s="26"/>
      <c r="BO46" s="7"/>
      <c r="BP46" s="26"/>
      <c r="BQ46" s="7"/>
      <c r="BR46" s="26"/>
      <c r="BS46" s="7"/>
      <c r="BT46" s="32"/>
      <c r="BU46" s="7"/>
      <c r="BV46" s="45"/>
    </row>
    <row r="47" spans="1:76" s="20" customFormat="1" ht="23.1" customHeight="1" x14ac:dyDescent="0.25">
      <c r="A47" s="64"/>
      <c r="B47" s="92"/>
      <c r="E47" s="17">
        <v>20</v>
      </c>
      <c r="G47" s="12">
        <v>0.3923611111111111</v>
      </c>
      <c r="H47" s="10" t="str">
        <f t="shared" si="16"/>
        <v>-</v>
      </c>
      <c r="I47" s="11">
        <f t="shared" si="20"/>
        <v>0.40625</v>
      </c>
      <c r="J47" s="26"/>
      <c r="K47" s="27"/>
      <c r="L47" s="26"/>
      <c r="M47" s="7"/>
      <c r="N47" s="26"/>
      <c r="O47" s="7"/>
      <c r="P47" s="26"/>
      <c r="Q47" s="7"/>
      <c r="R47" s="32" t="s">
        <v>23</v>
      </c>
      <c r="S47" s="7" t="s">
        <v>38</v>
      </c>
      <c r="T47" s="37"/>
      <c r="U47" s="21"/>
      <c r="V47" s="40"/>
      <c r="W47" s="17">
        <v>20</v>
      </c>
      <c r="Y47" s="12">
        <v>0.3923611111111111</v>
      </c>
      <c r="Z47" s="10" t="str">
        <f t="shared" si="17"/>
        <v>-</v>
      </c>
      <c r="AA47" s="11">
        <f t="shared" si="21"/>
        <v>0.40625</v>
      </c>
      <c r="AB47" s="26"/>
      <c r="AC47" s="27"/>
      <c r="AD47" s="26"/>
      <c r="AE47" s="7"/>
      <c r="AF47" s="26"/>
      <c r="AG47" s="7"/>
      <c r="AH47" s="26"/>
      <c r="AI47" s="7"/>
      <c r="AJ47" s="32"/>
      <c r="AK47" s="7"/>
      <c r="AL47" s="45"/>
      <c r="AM47" s="21"/>
      <c r="AN47" s="40"/>
      <c r="AO47" s="17">
        <v>20</v>
      </c>
      <c r="AQ47" s="12">
        <v>0.3923611111111111</v>
      </c>
      <c r="AR47" s="10" t="str">
        <f t="shared" si="18"/>
        <v>-</v>
      </c>
      <c r="AS47" s="11">
        <f t="shared" si="22"/>
        <v>0.40625</v>
      </c>
      <c r="AT47" s="26"/>
      <c r="AU47" s="27"/>
      <c r="AV47" s="26"/>
      <c r="AW47" s="7"/>
      <c r="AX47" s="26"/>
      <c r="AY47" s="7"/>
      <c r="AZ47" s="67"/>
      <c r="BA47" s="7"/>
      <c r="BB47" s="32"/>
      <c r="BC47" s="7"/>
      <c r="BD47" s="45"/>
      <c r="BE47" s="21"/>
      <c r="BF47" s="40"/>
      <c r="BG47" s="17"/>
      <c r="BI47" s="12"/>
      <c r="BJ47" s="10" t="str">
        <f t="shared" si="19"/>
        <v/>
      </c>
      <c r="BK47" s="11" t="str">
        <f>IF(BI47="","",BI47+BG47/(24*60))</f>
        <v/>
      </c>
      <c r="BL47" s="26"/>
      <c r="BM47" s="27"/>
      <c r="BN47" s="26"/>
      <c r="BO47" s="7"/>
      <c r="BP47" s="26"/>
      <c r="BQ47" s="7"/>
      <c r="BR47" s="26"/>
      <c r="BS47" s="7"/>
      <c r="BT47" s="32"/>
      <c r="BU47" s="7"/>
      <c r="BV47" s="45"/>
    </row>
    <row r="48" spans="1:76" s="20" customFormat="1" ht="23.1" customHeight="1" x14ac:dyDescent="0.25">
      <c r="A48" s="64"/>
      <c r="B48" s="92"/>
      <c r="E48" s="17">
        <v>40</v>
      </c>
      <c r="G48" s="12">
        <v>0.40625</v>
      </c>
      <c r="H48" s="10" t="str">
        <f t="shared" si="16"/>
        <v>-</v>
      </c>
      <c r="I48" s="11">
        <f t="shared" si="20"/>
        <v>0.43402777777777779</v>
      </c>
      <c r="J48" s="26" t="s">
        <v>14</v>
      </c>
      <c r="K48" s="27" t="s">
        <v>40</v>
      </c>
      <c r="L48" s="26" t="s">
        <v>25</v>
      </c>
      <c r="M48" s="27" t="s">
        <v>85</v>
      </c>
      <c r="N48" s="24" t="s">
        <v>23</v>
      </c>
      <c r="O48" s="7" t="s">
        <v>49</v>
      </c>
      <c r="P48" s="26" t="s">
        <v>25</v>
      </c>
      <c r="Q48" s="20" t="s">
        <v>93</v>
      </c>
      <c r="R48" s="24" t="s">
        <v>25</v>
      </c>
      <c r="S48" s="7" t="s">
        <v>25</v>
      </c>
      <c r="T48" s="37"/>
      <c r="U48" s="21"/>
      <c r="V48" s="40"/>
      <c r="W48" s="17">
        <v>40</v>
      </c>
      <c r="Y48" s="12">
        <v>0.40625</v>
      </c>
      <c r="Z48" s="10" t="str">
        <f t="shared" si="17"/>
        <v>-</v>
      </c>
      <c r="AA48" s="11">
        <f t="shared" si="21"/>
        <v>0.43402777777777779</v>
      </c>
      <c r="AB48" s="26" t="s">
        <v>25</v>
      </c>
      <c r="AC48" s="27" t="s">
        <v>25</v>
      </c>
      <c r="AD48" s="24" t="s">
        <v>16</v>
      </c>
      <c r="AE48" s="7"/>
      <c r="AF48" s="26"/>
      <c r="AG48" s="7"/>
      <c r="AH48" s="24" t="s">
        <v>16</v>
      </c>
      <c r="AI48" s="7"/>
      <c r="AJ48" s="32"/>
      <c r="AK48" s="7"/>
      <c r="AL48" s="45"/>
      <c r="AM48" s="21"/>
      <c r="AN48" s="40"/>
      <c r="AO48" s="17">
        <v>40</v>
      </c>
      <c r="AQ48" s="12">
        <v>0.40625</v>
      </c>
      <c r="AR48" s="10" t="str">
        <f t="shared" si="18"/>
        <v>-</v>
      </c>
      <c r="AS48" s="11">
        <f t="shared" si="22"/>
        <v>0.43402777777777779</v>
      </c>
      <c r="AT48" s="26" t="s">
        <v>25</v>
      </c>
      <c r="AU48" s="27" t="s">
        <v>25</v>
      </c>
      <c r="AV48" s="24" t="s">
        <v>18</v>
      </c>
      <c r="AW48" s="7"/>
      <c r="AX48" s="26"/>
      <c r="AY48" s="7"/>
      <c r="AZ48" s="24" t="s">
        <v>18</v>
      </c>
      <c r="BA48" s="7"/>
      <c r="BB48" s="32"/>
      <c r="BC48" s="7"/>
      <c r="BD48" s="45"/>
      <c r="BE48" s="21"/>
      <c r="BF48" s="40"/>
      <c r="BG48" s="17"/>
      <c r="BI48" s="12"/>
      <c r="BJ48" s="10" t="str">
        <f t="shared" si="19"/>
        <v/>
      </c>
      <c r="BK48" s="11" t="str">
        <f t="shared" ref="BK48:BK58" si="23">IF(BI48="","",BI48+BG48/(24*60))</f>
        <v/>
      </c>
      <c r="BL48" s="26"/>
      <c r="BM48" s="27"/>
      <c r="BN48" s="26"/>
      <c r="BO48" s="7"/>
      <c r="BP48" s="26"/>
      <c r="BQ48" s="7"/>
      <c r="BR48" s="26"/>
      <c r="BS48" s="7"/>
      <c r="BT48" s="32"/>
      <c r="BU48" s="7"/>
      <c r="BV48" s="45"/>
    </row>
    <row r="49" spans="1:76" s="20" customFormat="1" ht="23.1" customHeight="1" x14ac:dyDescent="0.25">
      <c r="A49" s="64"/>
      <c r="B49" s="92"/>
      <c r="E49" s="17">
        <v>40</v>
      </c>
      <c r="G49" s="12">
        <v>0.4375</v>
      </c>
      <c r="H49" s="10" t="str">
        <f t="shared" si="16"/>
        <v>-</v>
      </c>
      <c r="I49" s="11">
        <f t="shared" si="20"/>
        <v>0.46527777777777779</v>
      </c>
      <c r="J49" s="24" t="s">
        <v>23</v>
      </c>
      <c r="K49" s="27" t="s">
        <v>49</v>
      </c>
      <c r="L49" s="26" t="s">
        <v>25</v>
      </c>
      <c r="M49" s="27" t="s">
        <v>86</v>
      </c>
      <c r="N49" s="24" t="s">
        <v>23</v>
      </c>
      <c r="O49" s="7" t="s">
        <v>49</v>
      </c>
      <c r="P49" s="26" t="s">
        <v>25</v>
      </c>
      <c r="Q49" s="27" t="s">
        <v>94</v>
      </c>
      <c r="R49" s="24" t="s">
        <v>25</v>
      </c>
      <c r="S49" s="7" t="s">
        <v>25</v>
      </c>
      <c r="T49" s="37"/>
      <c r="U49" s="21"/>
      <c r="V49" s="40"/>
      <c r="W49" s="17">
        <v>40</v>
      </c>
      <c r="Y49" s="12">
        <v>0.4375</v>
      </c>
      <c r="Z49" s="10" t="str">
        <f t="shared" si="17"/>
        <v>-</v>
      </c>
      <c r="AA49" s="11">
        <f t="shared" si="21"/>
        <v>0.46527777777777779</v>
      </c>
      <c r="AB49" s="26"/>
      <c r="AC49" s="27"/>
      <c r="AD49" s="24" t="s">
        <v>16</v>
      </c>
      <c r="AE49" s="7"/>
      <c r="AF49" s="26"/>
      <c r="AG49" s="7"/>
      <c r="AH49" s="24" t="s">
        <v>16</v>
      </c>
      <c r="AI49" s="7"/>
      <c r="AJ49" s="32"/>
      <c r="AK49" s="7"/>
      <c r="AL49" s="45"/>
      <c r="AM49" s="21"/>
      <c r="AN49" s="40"/>
      <c r="AO49" s="17">
        <v>40</v>
      </c>
      <c r="AQ49" s="12">
        <v>0.4375</v>
      </c>
      <c r="AR49" s="10" t="str">
        <f t="shared" si="18"/>
        <v>-</v>
      </c>
      <c r="AS49" s="11">
        <f t="shared" si="22"/>
        <v>0.46527777777777779</v>
      </c>
      <c r="AT49" s="26"/>
      <c r="AU49" s="27"/>
      <c r="AV49" s="24" t="s">
        <v>18</v>
      </c>
      <c r="AW49" s="7"/>
      <c r="AX49" s="26"/>
      <c r="AY49" s="7"/>
      <c r="AZ49" s="24" t="s">
        <v>18</v>
      </c>
      <c r="BA49" s="7"/>
      <c r="BB49" s="32"/>
      <c r="BC49" s="7"/>
      <c r="BD49" s="45"/>
      <c r="BE49" s="21"/>
      <c r="BF49" s="40"/>
      <c r="BG49" s="17"/>
      <c r="BI49" s="12"/>
      <c r="BJ49" s="10" t="str">
        <f t="shared" si="19"/>
        <v/>
      </c>
      <c r="BK49" s="11" t="str">
        <f t="shared" si="23"/>
        <v/>
      </c>
      <c r="BL49" s="26"/>
      <c r="BM49" s="27"/>
      <c r="BN49" s="26"/>
      <c r="BO49" s="7"/>
      <c r="BP49" s="26"/>
      <c r="BQ49" s="7"/>
      <c r="BR49" s="26"/>
      <c r="BS49" s="7"/>
      <c r="BT49" s="32"/>
      <c r="BU49" s="7"/>
      <c r="BV49" s="45"/>
    </row>
    <row r="50" spans="1:76" s="20" customFormat="1" ht="23.1" customHeight="1" x14ac:dyDescent="0.25">
      <c r="A50" s="64"/>
      <c r="B50" s="85" t="s">
        <v>62</v>
      </c>
      <c r="E50" s="17">
        <v>20</v>
      </c>
      <c r="G50" s="12">
        <v>0.46527777777777773</v>
      </c>
      <c r="H50" s="10" t="str">
        <f t="shared" si="16"/>
        <v>-</v>
      </c>
      <c r="I50" s="11">
        <f t="shared" si="20"/>
        <v>0.47916666666666663</v>
      </c>
      <c r="J50" s="26"/>
      <c r="K50" s="27"/>
      <c r="L50" s="26"/>
      <c r="M50" s="7"/>
      <c r="N50" s="26"/>
      <c r="O50" s="7"/>
      <c r="P50" s="26"/>
      <c r="Q50" s="7"/>
      <c r="R50" s="32"/>
      <c r="S50" s="7"/>
      <c r="T50" s="37"/>
      <c r="U50" s="21"/>
      <c r="V50" s="40"/>
      <c r="W50" s="17">
        <v>20</v>
      </c>
      <c r="Y50" s="12">
        <v>0.46527777777777773</v>
      </c>
      <c r="Z50" s="10" t="str">
        <f t="shared" si="17"/>
        <v>-</v>
      </c>
      <c r="AA50" s="11">
        <f t="shared" si="21"/>
        <v>0.47916666666666663</v>
      </c>
      <c r="AB50" s="26"/>
      <c r="AC50" s="27"/>
      <c r="AD50" s="26"/>
      <c r="AE50" s="7"/>
      <c r="AF50" s="26"/>
      <c r="AG50" s="7"/>
      <c r="AH50" s="26"/>
      <c r="AI50" s="7"/>
      <c r="AJ50" s="32"/>
      <c r="AK50" s="7"/>
      <c r="AL50" s="45"/>
      <c r="AM50" s="21"/>
      <c r="AN50" s="40"/>
      <c r="AO50" s="17">
        <v>20</v>
      </c>
      <c r="AQ50" s="12">
        <v>0.46527777777777773</v>
      </c>
      <c r="AR50" s="10" t="str">
        <f t="shared" si="18"/>
        <v>-</v>
      </c>
      <c r="AS50" s="11">
        <f t="shared" si="22"/>
        <v>0.47916666666666663</v>
      </c>
      <c r="AT50" s="26"/>
      <c r="AU50" s="27"/>
      <c r="AV50" s="26"/>
      <c r="AW50" s="7"/>
      <c r="AX50" s="26"/>
      <c r="AY50" s="7"/>
      <c r="AZ50" s="67"/>
      <c r="BA50" s="7"/>
      <c r="BB50" s="32"/>
      <c r="BC50" s="7"/>
      <c r="BD50" s="45"/>
      <c r="BE50" s="21"/>
      <c r="BF50" s="40"/>
      <c r="BG50" s="17"/>
      <c r="BI50" s="12"/>
      <c r="BJ50" s="10" t="str">
        <f t="shared" si="19"/>
        <v/>
      </c>
      <c r="BK50" s="11" t="str">
        <f t="shared" si="23"/>
        <v/>
      </c>
      <c r="BL50" s="26"/>
      <c r="BM50" s="27"/>
      <c r="BN50" s="26"/>
      <c r="BO50" s="7"/>
      <c r="BP50" s="26"/>
      <c r="BQ50" s="7"/>
      <c r="BR50" s="26"/>
      <c r="BS50" s="7"/>
      <c r="BT50" s="32"/>
      <c r="BU50" s="7"/>
      <c r="BV50" s="45"/>
    </row>
    <row r="51" spans="1:76" s="20" customFormat="1" ht="23.1" customHeight="1" x14ac:dyDescent="0.25">
      <c r="A51" s="64"/>
      <c r="B51" s="85"/>
      <c r="E51" s="17">
        <v>40</v>
      </c>
      <c r="G51" s="12">
        <v>0.47916666666666669</v>
      </c>
      <c r="H51" s="10" t="str">
        <f t="shared" si="16"/>
        <v>-</v>
      </c>
      <c r="I51" s="11">
        <f t="shared" si="20"/>
        <v>0.50694444444444442</v>
      </c>
      <c r="J51" s="24" t="s">
        <v>23</v>
      </c>
      <c r="K51" s="27" t="s">
        <v>38</v>
      </c>
      <c r="L51" s="26"/>
      <c r="M51" s="7" t="s">
        <v>76</v>
      </c>
      <c r="N51" s="24" t="s">
        <v>23</v>
      </c>
      <c r="O51" s="7" t="s">
        <v>45</v>
      </c>
      <c r="P51" s="26"/>
      <c r="Q51" s="7" t="s">
        <v>76</v>
      </c>
      <c r="R51" s="24"/>
      <c r="S51" s="7"/>
      <c r="T51" s="37"/>
      <c r="U51" s="21"/>
      <c r="V51" s="40"/>
      <c r="W51" s="17">
        <v>40</v>
      </c>
      <c r="Y51" s="12">
        <v>0.47916666666666669</v>
      </c>
      <c r="Z51" s="10" t="str">
        <f t="shared" si="17"/>
        <v>-</v>
      </c>
      <c r="AA51" s="11">
        <f t="shared" si="21"/>
        <v>0.50694444444444442</v>
      </c>
      <c r="AB51" s="26"/>
      <c r="AC51" s="27"/>
      <c r="AD51" s="26"/>
      <c r="AE51" s="7"/>
      <c r="AF51" s="26"/>
      <c r="AG51" s="7"/>
      <c r="AH51" s="26"/>
      <c r="AI51" s="7"/>
      <c r="AJ51" s="32"/>
      <c r="AK51" s="7"/>
      <c r="AL51" s="45"/>
      <c r="AM51" s="21"/>
      <c r="AN51" s="40"/>
      <c r="AO51" s="17">
        <v>40</v>
      </c>
      <c r="AQ51" s="12">
        <v>0.47916666666666669</v>
      </c>
      <c r="AR51" s="10" t="str">
        <f t="shared" si="18"/>
        <v>-</v>
      </c>
      <c r="AS51" s="11">
        <f t="shared" si="22"/>
        <v>0.50694444444444442</v>
      </c>
      <c r="AT51" s="26"/>
      <c r="AU51" s="27"/>
      <c r="AV51" s="26"/>
      <c r="AW51" s="7"/>
      <c r="AX51" s="26"/>
      <c r="AY51" s="7"/>
      <c r="AZ51" s="67"/>
      <c r="BA51" s="7"/>
      <c r="BB51" s="32"/>
      <c r="BC51" s="7"/>
      <c r="BD51" s="45"/>
      <c r="BE51" s="21"/>
      <c r="BF51" s="40"/>
      <c r="BG51" s="17"/>
      <c r="BI51" s="12"/>
      <c r="BJ51" s="10" t="str">
        <f t="shared" si="19"/>
        <v/>
      </c>
      <c r="BK51" s="11" t="str">
        <f t="shared" si="23"/>
        <v/>
      </c>
      <c r="BL51" s="26"/>
      <c r="BM51" s="27"/>
      <c r="BN51" s="26"/>
      <c r="BO51" s="7"/>
      <c r="BP51" s="26"/>
      <c r="BQ51" s="7"/>
      <c r="BR51" s="26"/>
      <c r="BS51" s="7"/>
      <c r="BT51" s="32"/>
      <c r="BU51" s="7"/>
      <c r="BV51" s="45"/>
      <c r="BX51" s="22"/>
    </row>
    <row r="52" spans="1:76" s="20" customFormat="1" ht="23.1" customHeight="1" x14ac:dyDescent="0.25">
      <c r="A52" s="64"/>
      <c r="B52" s="85"/>
      <c r="E52" s="17">
        <v>40</v>
      </c>
      <c r="G52" s="12">
        <v>0.51041666666666663</v>
      </c>
      <c r="H52" s="10" t="str">
        <f t="shared" si="16"/>
        <v>-</v>
      </c>
      <c r="I52" s="11">
        <f t="shared" si="20"/>
        <v>0.53819444444444442</v>
      </c>
      <c r="J52" s="24" t="s">
        <v>23</v>
      </c>
      <c r="K52" s="27" t="s">
        <v>59</v>
      </c>
      <c r="L52" s="26"/>
      <c r="M52" s="7"/>
      <c r="N52" s="26" t="s">
        <v>14</v>
      </c>
      <c r="O52" s="7" t="s">
        <v>58</v>
      </c>
      <c r="P52" s="26"/>
      <c r="Q52" s="7"/>
      <c r="R52" s="24"/>
      <c r="S52" s="7"/>
      <c r="T52" s="37"/>
      <c r="U52" s="21"/>
      <c r="V52" s="40"/>
      <c r="W52" s="17">
        <v>40</v>
      </c>
      <c r="Y52" s="12">
        <v>0.51041666666666663</v>
      </c>
      <c r="Z52" s="10" t="str">
        <f t="shared" si="17"/>
        <v>-</v>
      </c>
      <c r="AA52" s="11">
        <f t="shared" si="21"/>
        <v>0.53819444444444442</v>
      </c>
      <c r="AB52" s="26"/>
      <c r="AC52" s="27"/>
      <c r="AD52" s="26"/>
      <c r="AE52" s="7"/>
      <c r="AF52" s="26" t="s">
        <v>25</v>
      </c>
      <c r="AG52" s="27" t="s">
        <v>25</v>
      </c>
      <c r="AH52" s="26"/>
      <c r="AI52" s="7"/>
      <c r="AJ52" s="32"/>
      <c r="AK52" s="7"/>
      <c r="AL52" s="45"/>
      <c r="AM52" s="21"/>
      <c r="AN52" s="40"/>
      <c r="AO52" s="17">
        <v>40</v>
      </c>
      <c r="AQ52" s="12">
        <v>0.51041666666666663</v>
      </c>
      <c r="AR52" s="10" t="str">
        <f t="shared" si="18"/>
        <v>-</v>
      </c>
      <c r="AS52" s="11">
        <f t="shared" si="22"/>
        <v>0.53819444444444442</v>
      </c>
      <c r="AT52" s="26"/>
      <c r="AU52" s="27"/>
      <c r="AV52" s="26"/>
      <c r="AW52" s="7"/>
      <c r="AX52" s="26" t="s">
        <v>25</v>
      </c>
      <c r="AY52" s="27" t="s">
        <v>25</v>
      </c>
      <c r="AZ52" s="26"/>
      <c r="BA52" s="7"/>
      <c r="BB52" s="32"/>
      <c r="BC52" s="7"/>
      <c r="BD52" s="45"/>
      <c r="BE52" s="21"/>
      <c r="BF52" s="40"/>
      <c r="BG52" s="17"/>
      <c r="BI52" s="12"/>
      <c r="BJ52" s="10" t="str">
        <f t="shared" si="19"/>
        <v/>
      </c>
      <c r="BK52" s="11" t="str">
        <f t="shared" si="23"/>
        <v/>
      </c>
      <c r="BL52" s="26"/>
      <c r="BM52" s="27"/>
      <c r="BN52" s="26"/>
      <c r="BO52" s="7"/>
      <c r="BP52" s="26"/>
      <c r="BQ52" s="7"/>
      <c r="BR52" s="26"/>
      <c r="BS52" s="7"/>
      <c r="BT52" s="32"/>
      <c r="BU52" s="7"/>
      <c r="BV52" s="45"/>
    </row>
    <row r="53" spans="1:76" s="20" customFormat="1" ht="23.1" customHeight="1" x14ac:dyDescent="0.25">
      <c r="A53" s="64"/>
      <c r="B53" s="85"/>
      <c r="E53" s="17">
        <v>60</v>
      </c>
      <c r="G53" s="12">
        <v>0.54166666666666663</v>
      </c>
      <c r="H53" s="10" t="str">
        <f t="shared" si="16"/>
        <v>-</v>
      </c>
      <c r="I53" s="11">
        <f t="shared" si="20"/>
        <v>0.58333333333333326</v>
      </c>
      <c r="J53" s="26"/>
      <c r="K53" s="28"/>
      <c r="L53" s="26"/>
      <c r="M53" s="7"/>
      <c r="N53" s="26"/>
      <c r="O53" s="7"/>
      <c r="P53" s="26"/>
      <c r="Q53" s="7"/>
      <c r="R53" s="32"/>
      <c r="S53" s="7"/>
      <c r="T53" s="37"/>
      <c r="U53" s="21"/>
      <c r="V53" s="40"/>
      <c r="W53" s="17">
        <v>60</v>
      </c>
      <c r="Y53" s="12">
        <v>0.54166666666666663</v>
      </c>
      <c r="Z53" s="10" t="str">
        <f t="shared" si="17"/>
        <v>-</v>
      </c>
      <c r="AA53" s="11">
        <f t="shared" si="21"/>
        <v>0.58333333333333326</v>
      </c>
      <c r="AB53" s="26"/>
      <c r="AC53" s="28"/>
      <c r="AD53" s="26"/>
      <c r="AE53" s="7"/>
      <c r="AF53" s="26"/>
      <c r="AG53" s="7"/>
      <c r="AH53" s="26"/>
      <c r="AI53" s="7"/>
      <c r="AJ53" s="32"/>
      <c r="AK53" s="7"/>
      <c r="AL53" s="45"/>
      <c r="AM53" s="21"/>
      <c r="AN53" s="40"/>
      <c r="AO53" s="17">
        <v>60</v>
      </c>
      <c r="AQ53" s="12">
        <v>0.54166666666666663</v>
      </c>
      <c r="AR53" s="10" t="str">
        <f t="shared" si="18"/>
        <v>-</v>
      </c>
      <c r="AS53" s="11">
        <f t="shared" si="22"/>
        <v>0.58333333333333326</v>
      </c>
      <c r="AT53" s="26"/>
      <c r="AU53" s="28"/>
      <c r="AV53" s="26"/>
      <c r="AW53" s="7"/>
      <c r="AX53" s="26"/>
      <c r="AY53" s="7"/>
      <c r="AZ53" s="26"/>
      <c r="BA53" s="7"/>
      <c r="BB53" s="32"/>
      <c r="BC53" s="7"/>
      <c r="BD53" s="45"/>
      <c r="BE53" s="21"/>
      <c r="BF53" s="40"/>
      <c r="BG53" s="17"/>
      <c r="BI53" s="12"/>
      <c r="BJ53" s="10" t="str">
        <f t="shared" si="19"/>
        <v/>
      </c>
      <c r="BK53" s="11" t="str">
        <f t="shared" si="23"/>
        <v/>
      </c>
      <c r="BL53" s="26"/>
      <c r="BM53" s="28"/>
      <c r="BN53" s="26"/>
      <c r="BO53" s="7"/>
      <c r="BP53" s="26"/>
      <c r="BQ53" s="7"/>
      <c r="BR53" s="26"/>
      <c r="BS53" s="7"/>
      <c r="BT53" s="32"/>
      <c r="BU53" s="7"/>
      <c r="BV53" s="45"/>
    </row>
    <row r="54" spans="1:76" s="20" customFormat="1" ht="23.1" customHeight="1" x14ac:dyDescent="0.25">
      <c r="A54" s="64"/>
      <c r="B54" s="85"/>
      <c r="E54" s="17">
        <v>40</v>
      </c>
      <c r="G54" s="12">
        <v>0.58333333333333337</v>
      </c>
      <c r="H54" s="10" t="str">
        <f t="shared" si="16"/>
        <v>-</v>
      </c>
      <c r="I54" s="11">
        <f t="shared" si="20"/>
        <v>0.61111111111111116</v>
      </c>
      <c r="J54" s="26" t="s">
        <v>14</v>
      </c>
      <c r="K54" s="27" t="s">
        <v>36</v>
      </c>
      <c r="L54" s="24" t="s">
        <v>23</v>
      </c>
      <c r="M54" s="7" t="s">
        <v>45</v>
      </c>
      <c r="N54" s="26" t="s">
        <v>14</v>
      </c>
      <c r="O54" s="7" t="s">
        <v>59</v>
      </c>
      <c r="P54" s="24" t="s">
        <v>23</v>
      </c>
      <c r="Q54" s="7" t="s">
        <v>46</v>
      </c>
      <c r="R54" s="26"/>
      <c r="S54" s="27"/>
      <c r="T54" s="37"/>
      <c r="U54" s="21"/>
      <c r="V54" s="40"/>
      <c r="W54" s="17">
        <v>40</v>
      </c>
      <c r="Y54" s="12">
        <v>0.58333333333333337</v>
      </c>
      <c r="Z54" s="10" t="str">
        <f t="shared" si="17"/>
        <v>-</v>
      </c>
      <c r="AA54" s="11">
        <f t="shared" si="21"/>
        <v>0.61111111111111116</v>
      </c>
      <c r="AB54" s="26" t="s">
        <v>25</v>
      </c>
      <c r="AC54" s="27" t="s">
        <v>25</v>
      </c>
      <c r="AD54" s="26"/>
      <c r="AE54" s="7"/>
      <c r="AF54" s="26" t="s">
        <v>25</v>
      </c>
      <c r="AG54" s="27" t="s">
        <v>25</v>
      </c>
      <c r="AH54" s="26"/>
      <c r="AI54" s="7"/>
      <c r="AJ54" s="26" t="s">
        <v>25</v>
      </c>
      <c r="AK54" s="27" t="s">
        <v>25</v>
      </c>
      <c r="AL54" s="45"/>
      <c r="AM54" s="21"/>
      <c r="AN54" s="40"/>
      <c r="AO54" s="17">
        <v>40</v>
      </c>
      <c r="AQ54" s="12">
        <v>0.58333333333333337</v>
      </c>
      <c r="AR54" s="10" t="str">
        <f t="shared" si="18"/>
        <v>-</v>
      </c>
      <c r="AS54" s="11">
        <f t="shared" si="22"/>
        <v>0.61111111111111116</v>
      </c>
      <c r="AT54" s="26" t="s">
        <v>25</v>
      </c>
      <c r="AU54" s="27" t="s">
        <v>25</v>
      </c>
      <c r="AV54" s="26"/>
      <c r="AW54" s="7"/>
      <c r="AX54" s="26" t="s">
        <v>25</v>
      </c>
      <c r="AY54" s="27" t="s">
        <v>25</v>
      </c>
      <c r="AZ54" s="26"/>
      <c r="BA54" s="7"/>
      <c r="BB54" s="26" t="s">
        <v>25</v>
      </c>
      <c r="BC54" s="27" t="s">
        <v>25</v>
      </c>
      <c r="BD54" s="45"/>
      <c r="BE54" s="21"/>
      <c r="BF54" s="40"/>
      <c r="BG54" s="17"/>
      <c r="BI54" s="12"/>
      <c r="BJ54" s="10" t="str">
        <f t="shared" si="19"/>
        <v/>
      </c>
      <c r="BK54" s="11" t="str">
        <f t="shared" si="23"/>
        <v/>
      </c>
      <c r="BL54" s="26"/>
      <c r="BM54" s="27"/>
      <c r="BN54" s="26"/>
      <c r="BO54" s="7"/>
      <c r="BP54" s="26"/>
      <c r="BQ54" s="7"/>
      <c r="BR54" s="26"/>
      <c r="BS54" s="7"/>
      <c r="BT54" s="32"/>
      <c r="BU54" s="7"/>
      <c r="BV54" s="45"/>
    </row>
    <row r="55" spans="1:76" s="20" customFormat="1" ht="23.1" customHeight="1" x14ac:dyDescent="0.25">
      <c r="A55" s="64"/>
      <c r="B55" s="85"/>
      <c r="E55" s="17">
        <v>40</v>
      </c>
      <c r="G55" s="12">
        <v>0.61458333333333337</v>
      </c>
      <c r="H55" s="10" t="str">
        <f t="shared" si="16"/>
        <v>-</v>
      </c>
      <c r="I55" s="11">
        <f t="shared" si="20"/>
        <v>0.64236111111111116</v>
      </c>
      <c r="J55" s="26" t="s">
        <v>14</v>
      </c>
      <c r="K55" s="27" t="s">
        <v>57</v>
      </c>
      <c r="L55" s="26" t="s">
        <v>14</v>
      </c>
      <c r="M55" s="7" t="s">
        <v>45</v>
      </c>
      <c r="N55" s="26" t="s">
        <v>14</v>
      </c>
      <c r="O55" s="27" t="s">
        <v>36</v>
      </c>
      <c r="P55" s="26" t="s">
        <v>14</v>
      </c>
      <c r="Q55" s="7" t="s">
        <v>48</v>
      </c>
      <c r="R55" s="32"/>
      <c r="S55" s="7"/>
      <c r="T55" s="37"/>
      <c r="U55" s="21"/>
      <c r="V55" s="40"/>
      <c r="W55" s="17">
        <v>40</v>
      </c>
      <c r="Y55" s="12">
        <v>0.61458333333333337</v>
      </c>
      <c r="Z55" s="10" t="str">
        <f t="shared" si="17"/>
        <v>-</v>
      </c>
      <c r="AA55" s="11">
        <f t="shared" si="21"/>
        <v>0.64236111111111116</v>
      </c>
      <c r="AB55" s="26" t="s">
        <v>25</v>
      </c>
      <c r="AC55" s="27" t="s">
        <v>25</v>
      </c>
      <c r="AD55" s="26" t="s">
        <v>25</v>
      </c>
      <c r="AE55" s="27" t="s">
        <v>25</v>
      </c>
      <c r="AF55" s="26" t="s">
        <v>25</v>
      </c>
      <c r="AG55" s="27" t="s">
        <v>25</v>
      </c>
      <c r="AH55" s="26" t="s">
        <v>25</v>
      </c>
      <c r="AI55" s="27" t="s">
        <v>25</v>
      </c>
      <c r="AJ55" s="32"/>
      <c r="AK55" s="7"/>
      <c r="AL55" s="45"/>
      <c r="AM55" s="21"/>
      <c r="AN55" s="40"/>
      <c r="AO55" s="17">
        <v>40</v>
      </c>
      <c r="AQ55" s="12">
        <v>0.61458333333333337</v>
      </c>
      <c r="AR55" s="10" t="str">
        <f t="shared" si="18"/>
        <v>-</v>
      </c>
      <c r="AS55" s="11">
        <f t="shared" si="22"/>
        <v>0.64236111111111116</v>
      </c>
      <c r="AT55" s="26" t="s">
        <v>25</v>
      </c>
      <c r="AU55" s="27" t="s">
        <v>25</v>
      </c>
      <c r="AV55" s="26" t="s">
        <v>25</v>
      </c>
      <c r="AW55" s="27" t="s">
        <v>25</v>
      </c>
      <c r="AX55" s="26" t="s">
        <v>25</v>
      </c>
      <c r="AY55" s="27" t="s">
        <v>25</v>
      </c>
      <c r="AZ55" s="26" t="s">
        <v>25</v>
      </c>
      <c r="BA55" s="27" t="s">
        <v>25</v>
      </c>
      <c r="BB55" s="32"/>
      <c r="BC55" s="7"/>
      <c r="BD55" s="45"/>
      <c r="BE55" s="21"/>
      <c r="BF55" s="40"/>
      <c r="BG55" s="17"/>
      <c r="BI55" s="12"/>
      <c r="BJ55" s="10" t="str">
        <f t="shared" si="19"/>
        <v/>
      </c>
      <c r="BK55" s="11" t="str">
        <f t="shared" si="23"/>
        <v/>
      </c>
      <c r="BL55" s="26"/>
      <c r="BM55" s="27"/>
      <c r="BN55" s="26"/>
      <c r="BO55" s="7"/>
      <c r="BP55" s="26"/>
      <c r="BQ55" s="7"/>
      <c r="BR55" s="26"/>
      <c r="BS55" s="7"/>
      <c r="BT55" s="32"/>
      <c r="BU55" s="7"/>
      <c r="BV55" s="45"/>
    </row>
    <row r="56" spans="1:76" s="20" customFormat="1" ht="23.1" customHeight="1" x14ac:dyDescent="0.25">
      <c r="A56" s="64"/>
      <c r="B56" s="85"/>
      <c r="E56" s="17">
        <v>40</v>
      </c>
      <c r="G56" s="12">
        <v>0.64583333333333337</v>
      </c>
      <c r="H56" s="10" t="str">
        <f t="shared" si="16"/>
        <v>-</v>
      </c>
      <c r="I56" s="11">
        <f t="shared" si="20"/>
        <v>0.67361111111111116</v>
      </c>
      <c r="J56" s="26" t="s">
        <v>25</v>
      </c>
      <c r="K56" s="27" t="s">
        <v>25</v>
      </c>
      <c r="L56" s="26" t="s">
        <v>25</v>
      </c>
      <c r="M56" s="27" t="s">
        <v>25</v>
      </c>
      <c r="N56" s="26" t="s">
        <v>25</v>
      </c>
      <c r="O56" s="27" t="s">
        <v>25</v>
      </c>
      <c r="P56" s="26" t="s">
        <v>14</v>
      </c>
      <c r="Q56" s="7" t="s">
        <v>48</v>
      </c>
      <c r="R56" s="32"/>
      <c r="S56" s="7"/>
      <c r="T56" s="37"/>
      <c r="U56" s="21"/>
      <c r="V56" s="40"/>
      <c r="W56" s="17">
        <v>40</v>
      </c>
      <c r="Y56" s="12">
        <v>0.64583333333333337</v>
      </c>
      <c r="Z56" s="10" t="str">
        <f t="shared" si="17"/>
        <v>-</v>
      </c>
      <c r="AA56" s="11">
        <f t="shared" si="21"/>
        <v>0.67361111111111116</v>
      </c>
      <c r="AB56" s="26" t="s">
        <v>25</v>
      </c>
      <c r="AC56" s="27" t="s">
        <v>25</v>
      </c>
      <c r="AD56" s="26" t="s">
        <v>25</v>
      </c>
      <c r="AE56" s="27" t="s">
        <v>25</v>
      </c>
      <c r="AF56" s="26" t="s">
        <v>25</v>
      </c>
      <c r="AG56" s="27" t="s">
        <v>25</v>
      </c>
      <c r="AH56" s="26" t="s">
        <v>25</v>
      </c>
      <c r="AI56" s="27" t="s">
        <v>25</v>
      </c>
      <c r="AJ56" s="32"/>
      <c r="AK56" s="7"/>
      <c r="AL56" s="45"/>
      <c r="AM56" s="21"/>
      <c r="AN56" s="40"/>
      <c r="AO56" s="17">
        <v>40</v>
      </c>
      <c r="AQ56" s="12">
        <v>0.64583333333333337</v>
      </c>
      <c r="AR56" s="10" t="str">
        <f t="shared" si="18"/>
        <v>-</v>
      </c>
      <c r="AS56" s="11">
        <f t="shared" si="22"/>
        <v>0.67361111111111116</v>
      </c>
      <c r="AT56" s="26" t="s">
        <v>25</v>
      </c>
      <c r="AU56" s="27" t="s">
        <v>25</v>
      </c>
      <c r="AV56" s="26" t="s">
        <v>25</v>
      </c>
      <c r="AW56" s="27" t="s">
        <v>25</v>
      </c>
      <c r="AX56" s="26" t="s">
        <v>25</v>
      </c>
      <c r="AY56" s="27" t="s">
        <v>25</v>
      </c>
      <c r="AZ56" s="26" t="s">
        <v>25</v>
      </c>
      <c r="BA56" s="27" t="s">
        <v>25</v>
      </c>
      <c r="BB56" s="32"/>
      <c r="BC56" s="7"/>
      <c r="BD56" s="45"/>
      <c r="BE56" s="21"/>
      <c r="BF56" s="40"/>
      <c r="BG56" s="17"/>
      <c r="BI56" s="12"/>
      <c r="BJ56" s="10" t="str">
        <f t="shared" si="19"/>
        <v/>
      </c>
      <c r="BK56" s="11" t="str">
        <f t="shared" si="23"/>
        <v/>
      </c>
      <c r="BL56" s="26"/>
      <c r="BM56" s="27"/>
      <c r="BN56" s="26"/>
      <c r="BO56" s="7"/>
      <c r="BP56" s="26"/>
      <c r="BQ56" s="7"/>
      <c r="BR56" s="26"/>
      <c r="BS56" s="7"/>
      <c r="BT56" s="32"/>
      <c r="BU56" s="7"/>
      <c r="BV56" s="45"/>
    </row>
    <row r="57" spans="1:76" s="20" customFormat="1" ht="23.1" customHeight="1" x14ac:dyDescent="0.25">
      <c r="A57" s="64"/>
      <c r="B57" s="85"/>
      <c r="E57" s="17"/>
      <c r="G57" s="12"/>
      <c r="H57" s="10" t="str">
        <f t="shared" si="16"/>
        <v/>
      </c>
      <c r="I57" s="11" t="str">
        <f t="shared" si="20"/>
        <v/>
      </c>
      <c r="J57" s="26"/>
      <c r="K57" s="27"/>
      <c r="L57" s="26"/>
      <c r="M57" s="7"/>
      <c r="N57" s="26"/>
      <c r="O57" s="7"/>
      <c r="P57" s="26"/>
      <c r="Q57" s="7"/>
      <c r="R57" s="32"/>
      <c r="S57" s="7"/>
      <c r="T57" s="37"/>
      <c r="U57" s="21"/>
      <c r="V57" s="40"/>
      <c r="W57" s="17"/>
      <c r="Y57" s="12"/>
      <c r="Z57" s="10" t="str">
        <f t="shared" si="17"/>
        <v/>
      </c>
      <c r="AA57" s="11" t="str">
        <f t="shared" si="21"/>
        <v/>
      </c>
      <c r="AB57" s="26"/>
      <c r="AC57" s="27"/>
      <c r="AD57" s="26"/>
      <c r="AE57" s="7"/>
      <c r="AF57" s="26"/>
      <c r="AG57" s="7"/>
      <c r="AH57" s="26"/>
      <c r="AI57" s="7"/>
      <c r="AJ57" s="32"/>
      <c r="AK57" s="7"/>
      <c r="AL57" s="45"/>
      <c r="AM57" s="21"/>
      <c r="AN57" s="40"/>
      <c r="AO57" s="17"/>
      <c r="AQ57" s="12"/>
      <c r="AR57" s="10" t="str">
        <f t="shared" si="18"/>
        <v/>
      </c>
      <c r="AS57" s="11" t="str">
        <f t="shared" si="22"/>
        <v/>
      </c>
      <c r="AT57" s="26"/>
      <c r="AU57" s="27"/>
      <c r="AV57" s="26"/>
      <c r="AW57" s="7"/>
      <c r="AX57" s="26"/>
      <c r="AY57" s="7"/>
      <c r="AZ57" s="26"/>
      <c r="BA57" s="7"/>
      <c r="BB57" s="26"/>
      <c r="BC57" s="7"/>
      <c r="BD57" s="45"/>
      <c r="BE57" s="21"/>
      <c r="BF57" s="40"/>
      <c r="BG57" s="17"/>
      <c r="BI57" s="12"/>
      <c r="BJ57" s="10" t="str">
        <f t="shared" si="19"/>
        <v/>
      </c>
      <c r="BK57" s="11" t="str">
        <f t="shared" si="23"/>
        <v/>
      </c>
      <c r="BL57" s="26"/>
      <c r="BM57" s="27"/>
      <c r="BN57" s="26"/>
      <c r="BO57" s="7"/>
      <c r="BP57" s="26"/>
      <c r="BQ57" s="7"/>
      <c r="BR57" s="26"/>
      <c r="BS57" s="7"/>
      <c r="BT57" s="32"/>
      <c r="BU57" s="7"/>
      <c r="BV57" s="45"/>
    </row>
    <row r="58" spans="1:76" s="20" customFormat="1" ht="23.1" customHeight="1" thickBot="1" x14ac:dyDescent="0.3">
      <c r="A58" s="64"/>
      <c r="B58" s="85"/>
      <c r="E58" s="18"/>
      <c r="G58" s="13"/>
      <c r="H58" s="14" t="str">
        <f t="shared" si="16"/>
        <v/>
      </c>
      <c r="I58" s="15" t="str">
        <f>IF(G58="","",G58+E58/(24*60))</f>
        <v/>
      </c>
      <c r="J58" s="29"/>
      <c r="K58" s="30"/>
      <c r="L58" s="29"/>
      <c r="M58" s="8"/>
      <c r="N58" s="29"/>
      <c r="O58" s="8"/>
      <c r="P58" s="29"/>
      <c r="Q58" s="8"/>
      <c r="R58" s="33"/>
      <c r="S58" s="8"/>
      <c r="T58" s="37"/>
      <c r="U58" s="21"/>
      <c r="V58" s="40"/>
      <c r="W58" s="18"/>
      <c r="Y58" s="13"/>
      <c r="Z58" s="14" t="str">
        <f t="shared" si="17"/>
        <v/>
      </c>
      <c r="AA58" s="15" t="str">
        <f t="shared" si="21"/>
        <v/>
      </c>
      <c r="AB58" s="29"/>
      <c r="AC58" s="30"/>
      <c r="AD58" s="29"/>
      <c r="AE58" s="8"/>
      <c r="AF58" s="29"/>
      <c r="AG58" s="8"/>
      <c r="AH58" s="29"/>
      <c r="AI58" s="8"/>
      <c r="AJ58" s="33"/>
      <c r="AK58" s="8"/>
      <c r="AL58" s="45"/>
      <c r="AM58" s="21"/>
      <c r="AN58" s="40"/>
      <c r="AO58" s="18"/>
      <c r="AQ58" s="13"/>
      <c r="AR58" s="14" t="str">
        <f t="shared" si="18"/>
        <v/>
      </c>
      <c r="AS58" s="15" t="str">
        <f t="shared" si="22"/>
        <v/>
      </c>
      <c r="AT58" s="29"/>
      <c r="AU58" s="30"/>
      <c r="AV58" s="29"/>
      <c r="AW58" s="8"/>
      <c r="AX58" s="29"/>
      <c r="AY58" s="8"/>
      <c r="AZ58" s="29"/>
      <c r="BA58" s="8"/>
      <c r="BB58" s="33"/>
      <c r="BC58" s="8"/>
      <c r="BD58" s="45"/>
      <c r="BE58" s="21"/>
      <c r="BF58" s="40"/>
      <c r="BG58" s="18"/>
      <c r="BI58" s="13"/>
      <c r="BJ58" s="14" t="str">
        <f t="shared" si="19"/>
        <v/>
      </c>
      <c r="BK58" s="15" t="str">
        <f t="shared" si="23"/>
        <v/>
      </c>
      <c r="BL58" s="29"/>
      <c r="BM58" s="30"/>
      <c r="BN58" s="29"/>
      <c r="BO58" s="8"/>
      <c r="BP58" s="29"/>
      <c r="BQ58" s="8"/>
      <c r="BR58" s="29"/>
      <c r="BS58" s="8"/>
      <c r="BT58" s="33"/>
      <c r="BU58" s="8"/>
      <c r="BV58" s="45"/>
    </row>
    <row r="59" spans="1:76" s="20" customFormat="1" ht="23.1" customHeight="1" thickBot="1" x14ac:dyDescent="0.3">
      <c r="A59" s="64"/>
      <c r="B59" s="85"/>
      <c r="E59" s="72"/>
      <c r="G59" s="87" t="s">
        <v>41</v>
      </c>
      <c r="H59" s="88"/>
      <c r="I59" s="88"/>
      <c r="J59" s="89">
        <f>IF(K58&lt;&gt;"",$I58,IF(K57&lt;&gt;"",$I57,IF(K56&lt;&gt;"",$I56,IF(K55&lt;&gt;"",$I55,IF(K54&lt;&gt;"",$I54,IF(K53&lt;&gt;"",$I53,IF(K52&lt;&gt;"",$I52,IF(K51&lt;&gt;"",$I51,IF(K50&lt;&gt;"",$I50,IF(K49&lt;&gt;"",$I49,IF(K48&lt;&gt;"",$I48,IF(K47&lt;&gt;"",$I47,IF(K46&lt;&gt;"",$I46,IF(K45&lt;&gt;"",$I45,""))))))))))))))</f>
        <v>0.67361111111111116</v>
      </c>
      <c r="K59" s="90"/>
      <c r="L59" s="89">
        <f>IF(M58&lt;&gt;"",$I58,IF(M57&lt;&gt;"",$I57,IF(M56&lt;&gt;"",$I56,IF(M55&lt;&gt;"",$I55,IF(M54&lt;&gt;"",$I54,IF(M53&lt;&gt;"",$I53,IF(M52&lt;&gt;"",$I52,IF(M51&lt;&gt;"",$I51,IF(M50&lt;&gt;"",$I50,IF(M49&lt;&gt;"",$I49,IF(M48&lt;&gt;"",$I48,IF(M47&lt;&gt;"",$I47,IF(M46&lt;&gt;"",$I46,IF(M45&lt;&gt;"",$I45,""))))))))))))))</f>
        <v>0.67361111111111116</v>
      </c>
      <c r="M59" s="90"/>
      <c r="N59" s="89">
        <f>IF(O58&lt;&gt;"",$I58,IF(O57&lt;&gt;"",$I57,IF(O56&lt;&gt;"",$I56,IF(O55&lt;&gt;"",$I55,IF(O54&lt;&gt;"",$I54,IF(O53&lt;&gt;"",$I53,IF(O52&lt;&gt;"",$I52,IF(O51&lt;&gt;"",$I51,IF(O50&lt;&gt;"",$I50,IF(O49&lt;&gt;"",$I49,IF(O48&lt;&gt;"",$I48,IF(O47&lt;&gt;"",$I47,IF(O46&lt;&gt;"",$I46,IF(O45&lt;&gt;"",$I45,""))))))))))))))</f>
        <v>0.67361111111111116</v>
      </c>
      <c r="O59" s="90"/>
      <c r="P59" s="89">
        <f>IF(Q58&lt;&gt;"",$I58,IF(Q57&lt;&gt;"",$I57,IF(Q56&lt;&gt;"",$I56,IF(Q55&lt;&gt;"",$I55,IF(Q54&lt;&gt;"",$I54,IF(Q53&lt;&gt;"",$I53,IF(Q52&lt;&gt;"",$I52,IF(Q51&lt;&gt;"",$I51,IF(Q50&lt;&gt;"",$I50,IF(Q49&lt;&gt;"",$I49,IF(#REF!&lt;&gt;"",$I48,IF(Q47&lt;&gt;"",$I47,IF(Q46&lt;&gt;"",$I46,IF(Q45&lt;&gt;"",$I45,""))))))))))))))</f>
        <v>0.67361111111111116</v>
      </c>
      <c r="Q59" s="90"/>
      <c r="R59" s="89">
        <f>IF(S58&lt;&gt;"",$I58,IF(S57&lt;&gt;"",$I57,IF(S56&lt;&gt;"",$I56,IF(S55&lt;&gt;"",$I55,IF(S54&lt;&gt;"",$I54,IF(S53&lt;&gt;"",$I53,IF(S52&lt;&gt;"",$I52,IF(S51&lt;&gt;"",$I51,IF(S50&lt;&gt;"",$I50,IF(S49&lt;&gt;"",$I49,IF(S48&lt;&gt;"",$I48,IF(S47&lt;&gt;"",$I47,IF(S46&lt;&gt;"",$I46,IF(S45&lt;&gt;"",$I45,""))))))))))))))</f>
        <v>0.46527777777777779</v>
      </c>
      <c r="S59" s="90"/>
      <c r="T59" s="38"/>
      <c r="V59" s="40"/>
      <c r="W59" s="72"/>
      <c r="Y59" s="87" t="s">
        <v>41</v>
      </c>
      <c r="Z59" s="88"/>
      <c r="AA59" s="88"/>
      <c r="AB59" s="89">
        <f>IF(AC58&lt;&gt;"",$I58,IF(AC57&lt;&gt;"",$I57,IF(AC56&lt;&gt;"",$I56,IF(AC55&lt;&gt;"",$I55,IF(AC54&lt;&gt;"",$I54,IF(AC53&lt;&gt;"",$I53,IF(AC52&lt;&gt;"",$I52,IF(AC51&lt;&gt;"",$I51,IF(AC50&lt;&gt;"",$I50,IF(AC49&lt;&gt;"",$I49,IF(AC48&lt;&gt;"",$I48,IF(AC47&lt;&gt;"",$I47,IF(AC46&lt;&gt;"",$I46,IF(AC45&lt;&gt;"",$I45,""))))))))))))))</f>
        <v>0.67361111111111116</v>
      </c>
      <c r="AC59" s="90"/>
      <c r="AD59" s="89">
        <f>IF(AE58&lt;&gt;"",$I58,IF(AE57&lt;&gt;"",$I57,IF(AE56&lt;&gt;"",$I56,IF(AE55&lt;&gt;"",$I55,IF(AE54&lt;&gt;"",$I54,IF(AE53&lt;&gt;"",$I53,IF(AE52&lt;&gt;"",$I52,IF(AE51&lt;&gt;"",$I51,IF(AE50&lt;&gt;"",$I50,IF(AE49&lt;&gt;"",$I49,IF(AE48&lt;&gt;"",$I48,IF(AE47&lt;&gt;"",$I47,IF(AE46&lt;&gt;"",$I46,IF(AE45&lt;&gt;"",$I45,""))))))))))))))</f>
        <v>0.67361111111111116</v>
      </c>
      <c r="AE59" s="90"/>
      <c r="AF59" s="89">
        <f>IF(AG58&lt;&gt;"",$I58,IF(AG57&lt;&gt;"",$I57,IF(AG56&lt;&gt;"",$I56,IF(AG55&lt;&gt;"",$I55,IF(AG54&lt;&gt;"",$I54,IF(AG53&lt;&gt;"",$I53,IF(AG52&lt;&gt;"",$I52,IF(AG51&lt;&gt;"",$I51,IF(AG50&lt;&gt;"",$I50,IF(AG49&lt;&gt;"",$I49,IF(AG48&lt;&gt;"",$I48,IF(AG47&lt;&gt;"",$I47,IF(AG46&lt;&gt;"",$I46,IF(AG45&lt;&gt;"",$I45,""))))))))))))))</f>
        <v>0.67361111111111116</v>
      </c>
      <c r="AG59" s="90"/>
      <c r="AH59" s="89">
        <f>IF(AI58&lt;&gt;"",$I58,IF(AI57&lt;&gt;"",$I57,IF(AI56&lt;&gt;"",$I56,IF(AI55&lt;&gt;"",$I55,IF(AI54&lt;&gt;"",$I54,IF(AI53&lt;&gt;"",$I53,IF(AI52&lt;&gt;"",$I52,IF(AI51&lt;&gt;"",$I51,IF(AI50&lt;&gt;"",$I50,IF(AI49&lt;&gt;"",$I49,IF(AI48&lt;&gt;"",$I48,IF(AI47&lt;&gt;"",$I47,IF(AI46&lt;&gt;"",$I46,IF(AI45&lt;&gt;"",$I45,""))))))))))))))</f>
        <v>0.67361111111111116</v>
      </c>
      <c r="AI59" s="90"/>
      <c r="AJ59" s="89">
        <f>IF(AK58&lt;&gt;"",$I58,IF(AK57&lt;&gt;"",$I57,IF(AK56&lt;&gt;"",$I56,IF(AK55&lt;&gt;"",$I55,IF(AK54&lt;&gt;"",$I54,IF(AK53&lt;&gt;"",$I53,IF(AK52&lt;&gt;"",$I52,IF(AK51&lt;&gt;"",$I51,IF(AK50&lt;&gt;"",$I50,IF(AK49&lt;&gt;"",$I49,IF(AK48&lt;&gt;"",$I48,IF(AK47&lt;&gt;"",$I47,IF(AK46&lt;&gt;"",$I46,IF(AK45&lt;&gt;"",$I45,""))))))))))))))</f>
        <v>0.61111111111111116</v>
      </c>
      <c r="AK59" s="90"/>
      <c r="AL59" s="46"/>
      <c r="AN59" s="40"/>
      <c r="AO59" s="72"/>
      <c r="AQ59" s="87" t="s">
        <v>41</v>
      </c>
      <c r="AR59" s="88"/>
      <c r="AS59" s="88"/>
      <c r="AT59" s="89">
        <f>IF(AU58&lt;&gt;"",$I58,IF(AU57&lt;&gt;"",$I57,IF(AU56&lt;&gt;"",$I56,IF(AU55&lt;&gt;"",$I55,IF(AU54&lt;&gt;"",$I54,IF(AU53&lt;&gt;"",$I53,IF(AU52&lt;&gt;"",$I52,IF(AU51&lt;&gt;"",$I51,IF(AU50&lt;&gt;"",$I50,IF(AU49&lt;&gt;"",$I49,IF(AU48&lt;&gt;"",$I48,IF(AU47&lt;&gt;"",$I47,IF(AU46&lt;&gt;"",$I46,IF(AU45&lt;&gt;"",$I45,""))))))))))))))</f>
        <v>0.67361111111111116</v>
      </c>
      <c r="AU59" s="90"/>
      <c r="AV59" s="89">
        <f>IF(AW58&lt;&gt;"",$I58,IF(AW57&lt;&gt;"",$I57,IF(AW56&lt;&gt;"",$I56,IF(AW55&lt;&gt;"",$I55,IF(AW54&lt;&gt;"",$I54,IF(AW53&lt;&gt;"",$I53,IF(AW52&lt;&gt;"",$I52,IF(AW51&lt;&gt;"",$I51,IF(AW50&lt;&gt;"",$I50,IF(AW49&lt;&gt;"",$I49,IF(AW48&lt;&gt;"",$I48,IF(AW47&lt;&gt;"",$I47,IF(AW46&lt;&gt;"",$I46,IF(AW45&lt;&gt;"",$I45,""))))))))))))))</f>
        <v>0.67361111111111116</v>
      </c>
      <c r="AW59" s="90"/>
      <c r="AX59" s="89">
        <f>IF(AY58&lt;&gt;"",$I58,IF(AY57&lt;&gt;"",$I57,IF(AY56&lt;&gt;"",$I56,IF(AY55&lt;&gt;"",$I55,IF(AY54&lt;&gt;"",$I54,IF(AY53&lt;&gt;"",$I53,IF(AY52&lt;&gt;"",$I52,IF(AY51&lt;&gt;"",$I51,IF(AY50&lt;&gt;"",$I50,IF(AY49&lt;&gt;"",$I49,IF(AY48&lt;&gt;"",$I48,IF(AY47&lt;&gt;"",$I47,IF(AY46&lt;&gt;"",$I46,IF(AY45&lt;&gt;"",$I45,""))))))))))))))</f>
        <v>0.67361111111111116</v>
      </c>
      <c r="AY59" s="90"/>
      <c r="AZ59" s="89">
        <f>IF(BA58&lt;&gt;"",$I58,IF(BA57&lt;&gt;"",$I57,IF(BA56&lt;&gt;"",$I56,IF(BA55&lt;&gt;"",$I55,IF(BA54&lt;&gt;"",$I54,IF(BA53&lt;&gt;"",$I53,IF(BA52&lt;&gt;"",$I52,IF(BA51&lt;&gt;"",$I51,IF(BA50&lt;&gt;"",$I50,IF(BA49&lt;&gt;"",$I49,IF(BA48&lt;&gt;"",$I48,IF(BA47&lt;&gt;"",$I47,IF(BA46&lt;&gt;"",$I46,IF(BA45&lt;&gt;"",$I45,""))))))))))))))</f>
        <v>0.67361111111111116</v>
      </c>
      <c r="BA59" s="90"/>
      <c r="BB59" s="89">
        <f>IF(BC58&lt;&gt;"",$I58,IF(BC57&lt;&gt;"",$I57,IF(BC56&lt;&gt;"",$I56,IF(BC55&lt;&gt;"",$I55,IF(BC54&lt;&gt;"",$I54,IF(BC53&lt;&gt;"",$I53,IF(BC52&lt;&gt;"",$I52,IF(BC51&lt;&gt;"",$I51,IF(BC50&lt;&gt;"",$I50,IF(BC49&lt;&gt;"",$I49,IF(BC48&lt;&gt;"",$I48,IF(BC47&lt;&gt;"",$I47,IF(BC46&lt;&gt;"",$I46,IF(BC45&lt;&gt;"",$I45,""))))))))))))))</f>
        <v>0.61111111111111116</v>
      </c>
      <c r="BC59" s="90"/>
      <c r="BD59" s="46"/>
      <c r="BF59" s="40"/>
      <c r="BG59" s="72"/>
      <c r="BI59" s="87" t="s">
        <v>41</v>
      </c>
      <c r="BJ59" s="88"/>
      <c r="BK59" s="88"/>
      <c r="BL59" s="89" t="str">
        <f>IF(BM58&lt;&gt;"",$I58,IF(BM57&lt;&gt;"",$I57,IF(BM56&lt;&gt;"",$I56,IF(BM55&lt;&gt;"",$I55,IF(BM54&lt;&gt;"",$I54,IF(BM53&lt;&gt;"",$I53,IF(BM52&lt;&gt;"",$I52,IF(BM51&lt;&gt;"",$I51,IF(BM50&lt;&gt;"",$I50,IF(BM49&lt;&gt;"",$I49,IF(BM48&lt;&gt;"",$I48,IF(BM47&lt;&gt;"",$I47,IF(BM46&lt;&gt;"",$I46,IF(BM45&lt;&gt;"",$I45,""))))))))))))))</f>
        <v/>
      </c>
      <c r="BM59" s="90"/>
      <c r="BN59" s="89" t="str">
        <f>IF(BO58&lt;&gt;"",$I58,IF(BO57&lt;&gt;"",$I57,IF(BO56&lt;&gt;"",$I56,IF(BO55&lt;&gt;"",$I55,IF(BO54&lt;&gt;"",$I54,IF(BO53&lt;&gt;"",$I53,IF(BO52&lt;&gt;"",$I52,IF(BO51&lt;&gt;"",$I51,IF(BO50&lt;&gt;"",$I50,IF(BO49&lt;&gt;"",$I49,IF(BO48&lt;&gt;"",$I48,IF(BO47&lt;&gt;"",$I47,IF(BO46&lt;&gt;"",$I46,IF(BO45&lt;&gt;"",$I45,""))))))))))))))</f>
        <v/>
      </c>
      <c r="BO59" s="90"/>
      <c r="BP59" s="89" t="str">
        <f>IF(BQ58&lt;&gt;"",$I58,IF(BQ57&lt;&gt;"",$I57,IF(BQ56&lt;&gt;"",$I56,IF(BQ55&lt;&gt;"",$I55,IF(BQ54&lt;&gt;"",$I54,IF(BQ53&lt;&gt;"",$I53,IF(BQ52&lt;&gt;"",$I52,IF(BQ51&lt;&gt;"",$I51,IF(BQ50&lt;&gt;"",$I50,IF(BQ49&lt;&gt;"",$I49,IF(BQ48&lt;&gt;"",$I48,IF(BQ47&lt;&gt;"",$I47,IF(BQ46&lt;&gt;"",$I46,IF(BQ45&lt;&gt;"",$I45,""))))))))))))))</f>
        <v/>
      </c>
      <c r="BQ59" s="90"/>
      <c r="BR59" s="89" t="str">
        <f>IF(BS58&lt;&gt;"",$I58,IF(BS57&lt;&gt;"",$I57,IF(BS56&lt;&gt;"",$I56,IF(BS55&lt;&gt;"",$I55,IF(BS54&lt;&gt;"",$I54,IF(BS53&lt;&gt;"",$I53,IF(BS52&lt;&gt;"",$I52,IF(BS51&lt;&gt;"",$I51,IF(BS50&lt;&gt;"",$I50,IF(BS49&lt;&gt;"",$I49,IF(BS48&lt;&gt;"",$I48,IF(BS47&lt;&gt;"",$I47,IF(BS46&lt;&gt;"",$I46,IF(BS45&lt;&gt;"",$I45,""))))))))))))))</f>
        <v/>
      </c>
      <c r="BS59" s="90"/>
      <c r="BT59" s="89" t="str">
        <f>IF(BU58&lt;&gt;"",$I58,IF(BU57&lt;&gt;"",$I57,IF(BU56&lt;&gt;"",$I56,IF(BU55&lt;&gt;"",$I55,IF(BU54&lt;&gt;"",$I54,IF(BU53&lt;&gt;"",$I53,IF(BU52&lt;&gt;"",$I52,IF(BU51&lt;&gt;"",$I51,IF(BU50&lt;&gt;"",$I50,IF(BU49&lt;&gt;"",$I49,IF(BU48&lt;&gt;"",$I48,IF(BU47&lt;&gt;"",$I47,IF(BU46&lt;&gt;"",$I46,IF(BU45&lt;&gt;"",$I45,""))))))))))))))</f>
        <v/>
      </c>
      <c r="BU59" s="90"/>
      <c r="BV59" s="46"/>
    </row>
    <row r="60" spans="1:76" s="23" customFormat="1" ht="23.1" customHeight="1" thickBot="1" x14ac:dyDescent="0.3">
      <c r="A60" s="65"/>
      <c r="B60" s="86"/>
      <c r="E60" s="73"/>
      <c r="T60" s="39"/>
      <c r="V60" s="47"/>
      <c r="W60" s="73"/>
      <c r="AL60" s="48"/>
      <c r="AN60" s="47"/>
      <c r="AO60" s="73"/>
      <c r="BD60" s="48"/>
      <c r="BF60" s="47"/>
      <c r="BG60" s="73"/>
      <c r="BV60" s="48"/>
    </row>
    <row r="61" spans="1:76" s="19" customFormat="1" ht="23.1" customHeight="1" thickBot="1" x14ac:dyDescent="0.3">
      <c r="A61" s="63" t="e">
        <f>A43+1</f>
        <v>#REF!</v>
      </c>
      <c r="B61" s="91" t="s">
        <v>43</v>
      </c>
      <c r="E61" s="70"/>
      <c r="T61" s="35"/>
      <c r="V61" s="42"/>
      <c r="W61" s="70"/>
      <c r="AL61" s="43"/>
      <c r="AN61" s="42"/>
      <c r="AO61" s="70"/>
      <c r="BD61" s="43"/>
      <c r="BF61" s="42"/>
      <c r="BG61" s="70"/>
      <c r="BV61" s="43"/>
    </row>
    <row r="62" spans="1:76" s="20" customFormat="1" ht="23.1" customHeight="1" thickBot="1" x14ac:dyDescent="0.3">
      <c r="A62" s="64"/>
      <c r="B62" s="92"/>
      <c r="E62" s="71" t="s">
        <v>28</v>
      </c>
      <c r="G62" s="3" t="s">
        <v>29</v>
      </c>
      <c r="H62" s="4"/>
      <c r="I62" s="2" t="s">
        <v>30</v>
      </c>
      <c r="J62" s="93" t="s">
        <v>31</v>
      </c>
      <c r="K62" s="94"/>
      <c r="L62" s="93" t="s">
        <v>32</v>
      </c>
      <c r="M62" s="94"/>
      <c r="N62" s="93" t="s">
        <v>33</v>
      </c>
      <c r="O62" s="94"/>
      <c r="P62" s="93" t="s">
        <v>34</v>
      </c>
      <c r="Q62" s="94"/>
      <c r="R62" s="95" t="s">
        <v>35</v>
      </c>
      <c r="S62" s="94"/>
      <c r="T62" s="36"/>
      <c r="V62" s="40"/>
      <c r="W62" s="71" t="s">
        <v>28</v>
      </c>
      <c r="Y62" s="3" t="s">
        <v>29</v>
      </c>
      <c r="Z62" s="4"/>
      <c r="AA62" s="2" t="s">
        <v>30</v>
      </c>
      <c r="AB62" s="93" t="s">
        <v>31</v>
      </c>
      <c r="AC62" s="94"/>
      <c r="AD62" s="93" t="s">
        <v>32</v>
      </c>
      <c r="AE62" s="94"/>
      <c r="AF62" s="93" t="s">
        <v>33</v>
      </c>
      <c r="AG62" s="94"/>
      <c r="AH62" s="93" t="s">
        <v>34</v>
      </c>
      <c r="AI62" s="94"/>
      <c r="AJ62" s="95" t="s">
        <v>35</v>
      </c>
      <c r="AK62" s="94"/>
      <c r="AL62" s="44"/>
      <c r="AN62" s="40"/>
      <c r="AO62" s="71" t="s">
        <v>28</v>
      </c>
      <c r="AQ62" s="3" t="s">
        <v>29</v>
      </c>
      <c r="AR62" s="4"/>
      <c r="AS62" s="2" t="s">
        <v>30</v>
      </c>
      <c r="AT62" s="93" t="s">
        <v>31</v>
      </c>
      <c r="AU62" s="94"/>
      <c r="AV62" s="93" t="s">
        <v>32</v>
      </c>
      <c r="AW62" s="94"/>
      <c r="AX62" s="93" t="s">
        <v>33</v>
      </c>
      <c r="AY62" s="94"/>
      <c r="AZ62" s="93" t="s">
        <v>34</v>
      </c>
      <c r="BA62" s="94"/>
      <c r="BB62" s="95" t="s">
        <v>35</v>
      </c>
      <c r="BC62" s="94"/>
      <c r="BD62" s="44"/>
      <c r="BF62" s="40"/>
      <c r="BG62" s="71" t="s">
        <v>28</v>
      </c>
      <c r="BI62" s="3" t="s">
        <v>29</v>
      </c>
      <c r="BJ62" s="4"/>
      <c r="BK62" s="2" t="s">
        <v>30</v>
      </c>
      <c r="BL62" s="93" t="s">
        <v>31</v>
      </c>
      <c r="BM62" s="94"/>
      <c r="BN62" s="93" t="s">
        <v>32</v>
      </c>
      <c r="BO62" s="94"/>
      <c r="BP62" s="93" t="s">
        <v>33</v>
      </c>
      <c r="BQ62" s="94"/>
      <c r="BR62" s="93" t="s">
        <v>34</v>
      </c>
      <c r="BS62" s="94"/>
      <c r="BT62" s="95" t="s">
        <v>35</v>
      </c>
      <c r="BU62" s="94"/>
      <c r="BV62" s="44"/>
    </row>
    <row r="63" spans="1:76" s="20" customFormat="1" ht="23.1" customHeight="1" x14ac:dyDescent="0.25">
      <c r="A63" s="64"/>
      <c r="B63" s="92"/>
      <c r="E63" s="16">
        <v>40</v>
      </c>
      <c r="G63" s="9">
        <v>0.33333333333333331</v>
      </c>
      <c r="H63" s="10" t="str">
        <f t="shared" ref="H63:H76" si="24">IF(G63="","","-")</f>
        <v>-</v>
      </c>
      <c r="I63" s="11">
        <f>IF(G63="","",G63+E63/(24*60))</f>
        <v>0.3611111111111111</v>
      </c>
      <c r="J63" s="24" t="s">
        <v>23</v>
      </c>
      <c r="K63" s="25" t="s">
        <v>38</v>
      </c>
      <c r="L63" s="26" t="s">
        <v>25</v>
      </c>
      <c r="M63" s="27" t="s">
        <v>48</v>
      </c>
      <c r="N63" s="24" t="s">
        <v>23</v>
      </c>
      <c r="O63" s="6" t="s">
        <v>59</v>
      </c>
      <c r="P63" s="26" t="s">
        <v>25</v>
      </c>
      <c r="Q63" s="27" t="s">
        <v>95</v>
      </c>
      <c r="R63" s="24"/>
      <c r="S63" s="6"/>
      <c r="T63" s="37"/>
      <c r="U63" s="21"/>
      <c r="V63" s="40"/>
      <c r="W63" s="16">
        <v>40</v>
      </c>
      <c r="Y63" s="9">
        <v>0.33333333333333331</v>
      </c>
      <c r="Z63" s="10" t="str">
        <f t="shared" ref="Z63:Z76" si="25">IF(Y63="","","-")</f>
        <v>-</v>
      </c>
      <c r="AA63" s="11">
        <f>IF(Y63="","",Y63+W63/(24*60))</f>
        <v>0.3611111111111111</v>
      </c>
      <c r="AB63" s="24"/>
      <c r="AC63" s="25"/>
      <c r="AD63" s="24" t="s">
        <v>16</v>
      </c>
      <c r="AE63" s="6"/>
      <c r="AF63" s="24"/>
      <c r="AG63" s="6"/>
      <c r="AH63" s="24" t="s">
        <v>16</v>
      </c>
      <c r="AI63" s="6"/>
      <c r="AJ63" s="31"/>
      <c r="AK63" s="6"/>
      <c r="AL63" s="45"/>
      <c r="AM63" s="21"/>
      <c r="AN63" s="40"/>
      <c r="AO63" s="16">
        <v>40</v>
      </c>
      <c r="AQ63" s="9">
        <v>0.33333333333333331</v>
      </c>
      <c r="AR63" s="10" t="str">
        <f t="shared" ref="AR63:AR76" si="26">IF(AQ63="","","-")</f>
        <v>-</v>
      </c>
      <c r="AS63" s="11">
        <f>IF(AQ63="","",AQ63+AO63/(24*60))</f>
        <v>0.3611111111111111</v>
      </c>
      <c r="AT63" s="24"/>
      <c r="AU63" s="25"/>
      <c r="AV63" s="24" t="s">
        <v>18</v>
      </c>
      <c r="AW63" s="6"/>
      <c r="AX63" s="24"/>
      <c r="AY63" s="6"/>
      <c r="AZ63" s="24" t="s">
        <v>18</v>
      </c>
      <c r="BA63" s="6"/>
      <c r="BB63" s="31"/>
      <c r="BC63" s="6"/>
      <c r="BD63" s="45"/>
      <c r="BE63" s="21"/>
      <c r="BF63" s="40"/>
      <c r="BG63" s="16"/>
      <c r="BI63" s="9"/>
      <c r="BJ63" s="10" t="str">
        <f t="shared" ref="BJ63:BJ76" si="27">IF(BI63="","","-")</f>
        <v/>
      </c>
      <c r="BK63" s="11" t="str">
        <f>IF(BI63="","",BI63+BG63/(24*60))</f>
        <v/>
      </c>
      <c r="BL63" s="24"/>
      <c r="BM63" s="25"/>
      <c r="BN63" s="24"/>
      <c r="BO63" s="6"/>
      <c r="BP63" s="24"/>
      <c r="BQ63" s="6"/>
      <c r="BR63" s="24"/>
      <c r="BS63" s="6"/>
      <c r="BT63" s="31"/>
      <c r="BU63" s="6"/>
      <c r="BV63" s="45"/>
    </row>
    <row r="64" spans="1:76" s="20" customFormat="1" ht="23.1" customHeight="1" x14ac:dyDescent="0.25">
      <c r="A64" s="64"/>
      <c r="B64" s="92"/>
      <c r="E64" s="17">
        <v>40</v>
      </c>
      <c r="G64" s="12">
        <v>0.36458333333333331</v>
      </c>
      <c r="H64" s="10" t="str">
        <f t="shared" si="24"/>
        <v>-</v>
      </c>
      <c r="I64" s="11">
        <f t="shared" ref="I64:I75" si="28">IF(G64="","",G64+E64/(24*60))</f>
        <v>0.3923611111111111</v>
      </c>
      <c r="J64" s="24" t="s">
        <v>23</v>
      </c>
      <c r="K64" s="27" t="s">
        <v>36</v>
      </c>
      <c r="L64" s="26" t="s">
        <v>25</v>
      </c>
      <c r="M64" s="27" t="s">
        <v>48</v>
      </c>
      <c r="N64" s="24" t="s">
        <v>23</v>
      </c>
      <c r="O64" s="7" t="s">
        <v>49</v>
      </c>
      <c r="P64" s="26" t="s">
        <v>25</v>
      </c>
      <c r="Q64" s="27" t="s">
        <v>83</v>
      </c>
      <c r="R64" s="24"/>
      <c r="S64" s="7"/>
      <c r="T64" s="37"/>
      <c r="U64" s="21"/>
      <c r="V64" s="40"/>
      <c r="W64" s="17">
        <v>40</v>
      </c>
      <c r="Y64" s="12">
        <v>0.36458333333333331</v>
      </c>
      <c r="Z64" s="10" t="str">
        <f t="shared" si="25"/>
        <v>-</v>
      </c>
      <c r="AA64" s="11">
        <f t="shared" ref="AA64:AA76" si="29">IF(Y64="","",Y64+W64/(24*60))</f>
        <v>0.3923611111111111</v>
      </c>
      <c r="AB64" s="26"/>
      <c r="AC64" s="27"/>
      <c r="AD64" s="24" t="s">
        <v>16</v>
      </c>
      <c r="AE64" s="7"/>
      <c r="AF64" s="26"/>
      <c r="AG64" s="7"/>
      <c r="AH64" s="26" t="s">
        <v>16</v>
      </c>
      <c r="AI64" s="7"/>
      <c r="AJ64" s="32"/>
      <c r="AK64" s="7"/>
      <c r="AL64" s="45"/>
      <c r="AM64" s="21"/>
      <c r="AN64" s="40"/>
      <c r="AO64" s="17">
        <v>40</v>
      </c>
      <c r="AQ64" s="12">
        <v>0.36458333333333331</v>
      </c>
      <c r="AR64" s="10" t="str">
        <f t="shared" si="26"/>
        <v>-</v>
      </c>
      <c r="AS64" s="11">
        <f t="shared" ref="AS64:AS76" si="30">IF(AQ64="","",AQ64+AO64/(24*60))</f>
        <v>0.3923611111111111</v>
      </c>
      <c r="AT64" s="26"/>
      <c r="AU64" s="27"/>
      <c r="AV64" s="24" t="s">
        <v>18</v>
      </c>
      <c r="AW64" s="7"/>
      <c r="AX64" s="26"/>
      <c r="AY64" s="7"/>
      <c r="AZ64" s="24" t="s">
        <v>18</v>
      </c>
      <c r="BA64" s="7"/>
      <c r="BB64" s="32"/>
      <c r="BC64" s="7"/>
      <c r="BD64" s="45"/>
      <c r="BE64" s="21"/>
      <c r="BF64" s="40"/>
      <c r="BG64" s="17"/>
      <c r="BI64" s="12"/>
      <c r="BJ64" s="10" t="str">
        <f t="shared" si="27"/>
        <v/>
      </c>
      <c r="BK64" s="11" t="str">
        <f>IF(BI64="","",BI64+BG64/(24*60))</f>
        <v/>
      </c>
      <c r="BL64" s="26"/>
      <c r="BM64" s="27"/>
      <c r="BN64" s="26"/>
      <c r="BO64" s="7"/>
      <c r="BP64" s="26"/>
      <c r="BQ64" s="7"/>
      <c r="BR64" s="26"/>
      <c r="BS64" s="7"/>
      <c r="BT64" s="32"/>
      <c r="BU64" s="7"/>
      <c r="BV64" s="45"/>
    </row>
    <row r="65" spans="1:76" s="20" customFormat="1" ht="23.1" customHeight="1" x14ac:dyDescent="0.25">
      <c r="A65" s="64"/>
      <c r="B65" s="92"/>
      <c r="E65" s="17">
        <v>20</v>
      </c>
      <c r="G65" s="12">
        <v>0.3923611111111111</v>
      </c>
      <c r="H65" s="10" t="str">
        <f t="shared" si="24"/>
        <v>-</v>
      </c>
      <c r="I65" s="11">
        <f t="shared" si="28"/>
        <v>0.40625</v>
      </c>
      <c r="J65" s="26"/>
      <c r="K65" s="27"/>
      <c r="L65" s="26"/>
      <c r="M65" s="7"/>
      <c r="N65" s="26"/>
      <c r="O65" s="7"/>
      <c r="P65" s="26"/>
      <c r="Q65" s="7"/>
      <c r="R65" s="32" t="s">
        <v>23</v>
      </c>
      <c r="S65" s="7" t="s">
        <v>38</v>
      </c>
      <c r="T65" s="37"/>
      <c r="U65" s="21"/>
      <c r="V65" s="40"/>
      <c r="W65" s="17">
        <v>20</v>
      </c>
      <c r="Y65" s="12">
        <v>0.3923611111111111</v>
      </c>
      <c r="Z65" s="10" t="str">
        <f t="shared" si="25"/>
        <v>-</v>
      </c>
      <c r="AA65" s="11">
        <f t="shared" si="29"/>
        <v>0.40625</v>
      </c>
      <c r="AB65" s="26"/>
      <c r="AC65" s="27"/>
      <c r="AD65" s="26"/>
      <c r="AE65" s="7"/>
      <c r="AF65" s="26"/>
      <c r="AG65" s="7"/>
      <c r="AH65" s="26"/>
      <c r="AJ65" s="32"/>
      <c r="AK65" s="7"/>
      <c r="AL65" s="45"/>
      <c r="AM65" s="21"/>
      <c r="AN65" s="40"/>
      <c r="AO65" s="17">
        <v>20</v>
      </c>
      <c r="AQ65" s="12">
        <v>0.3923611111111111</v>
      </c>
      <c r="AR65" s="10" t="str">
        <f t="shared" si="26"/>
        <v>-</v>
      </c>
      <c r="AS65" s="11">
        <f t="shared" si="30"/>
        <v>0.40625</v>
      </c>
      <c r="AT65" s="26"/>
      <c r="AU65" s="27"/>
      <c r="AV65" s="26"/>
      <c r="AW65" s="7"/>
      <c r="AX65" s="26"/>
      <c r="AY65" s="7"/>
      <c r="AZ65" s="67"/>
      <c r="BA65" s="7"/>
      <c r="BB65" s="32"/>
      <c r="BC65" s="7"/>
      <c r="BD65" s="45"/>
      <c r="BE65" s="21"/>
      <c r="BF65" s="40"/>
      <c r="BG65" s="17"/>
      <c r="BI65" s="12"/>
      <c r="BJ65" s="10" t="str">
        <f t="shared" si="27"/>
        <v/>
      </c>
      <c r="BK65" s="11" t="str">
        <f>IF(BI65="","",BI65+BG65/(24*60))</f>
        <v/>
      </c>
      <c r="BL65" s="26"/>
      <c r="BM65" s="27"/>
      <c r="BN65" s="26"/>
      <c r="BO65" s="7"/>
      <c r="BP65" s="26"/>
      <c r="BQ65" s="7"/>
      <c r="BR65" s="26"/>
      <c r="BS65" s="7"/>
      <c r="BT65" s="32"/>
      <c r="BU65" s="7"/>
      <c r="BV65" s="45"/>
    </row>
    <row r="66" spans="1:76" s="20" customFormat="1" ht="23.1" customHeight="1" x14ac:dyDescent="0.25">
      <c r="A66" s="64"/>
      <c r="B66" s="92"/>
      <c r="E66" s="17">
        <v>40</v>
      </c>
      <c r="G66" s="12">
        <v>0.40625</v>
      </c>
      <c r="H66" s="10" t="str">
        <f t="shared" si="24"/>
        <v>-</v>
      </c>
      <c r="I66" s="11">
        <f t="shared" si="28"/>
        <v>0.43402777777777779</v>
      </c>
      <c r="J66" s="24" t="s">
        <v>23</v>
      </c>
      <c r="K66" s="27" t="s">
        <v>48</v>
      </c>
      <c r="L66" s="26" t="s">
        <v>25</v>
      </c>
      <c r="M66" s="27" t="s">
        <v>90</v>
      </c>
      <c r="N66" s="24" t="s">
        <v>23</v>
      </c>
      <c r="O66" s="7" t="s">
        <v>48</v>
      </c>
      <c r="P66" s="26" t="s">
        <v>25</v>
      </c>
      <c r="Q66" s="27" t="s">
        <v>86</v>
      </c>
      <c r="R66" s="26" t="s">
        <v>25</v>
      </c>
      <c r="S66" s="27" t="s">
        <v>25</v>
      </c>
      <c r="T66" s="37"/>
      <c r="U66" s="21"/>
      <c r="V66" s="40"/>
      <c r="W66" s="17">
        <v>40</v>
      </c>
      <c r="Y66" s="12">
        <v>0.40625</v>
      </c>
      <c r="Z66" s="10" t="str">
        <f t="shared" si="25"/>
        <v>-</v>
      </c>
      <c r="AA66" s="11">
        <f t="shared" si="29"/>
        <v>0.43402777777777779</v>
      </c>
      <c r="AB66" s="26"/>
      <c r="AC66" s="27"/>
      <c r="AD66" s="24" t="s">
        <v>16</v>
      </c>
      <c r="AE66" s="7"/>
      <c r="AF66" s="26"/>
      <c r="AG66" s="7"/>
      <c r="AH66" s="24" t="s">
        <v>16</v>
      </c>
      <c r="AI66" s="7"/>
      <c r="AJ66" s="26" t="s">
        <v>25</v>
      </c>
      <c r="AK66" s="27" t="s">
        <v>25</v>
      </c>
      <c r="AL66" s="45"/>
      <c r="AM66" s="21"/>
      <c r="AN66" s="40"/>
      <c r="AO66" s="17">
        <v>40</v>
      </c>
      <c r="AQ66" s="12">
        <v>0.40625</v>
      </c>
      <c r="AR66" s="10" t="str">
        <f t="shared" si="26"/>
        <v>-</v>
      </c>
      <c r="AS66" s="11">
        <f t="shared" si="30"/>
        <v>0.43402777777777779</v>
      </c>
      <c r="AT66" s="26"/>
      <c r="AU66" s="27"/>
      <c r="AV66" s="24" t="s">
        <v>18</v>
      </c>
      <c r="AW66" s="7"/>
      <c r="AX66" s="26"/>
      <c r="AY66" s="7"/>
      <c r="AZ66" s="24" t="s">
        <v>18</v>
      </c>
      <c r="BA66" s="7"/>
      <c r="BB66" s="26" t="s">
        <v>25</v>
      </c>
      <c r="BC66" s="27" t="s">
        <v>25</v>
      </c>
      <c r="BD66" s="45"/>
      <c r="BE66" s="21"/>
      <c r="BF66" s="40"/>
      <c r="BG66" s="17"/>
      <c r="BI66" s="12"/>
      <c r="BJ66" s="10" t="str">
        <f t="shared" si="27"/>
        <v/>
      </c>
      <c r="BK66" s="11" t="str">
        <f t="shared" ref="BK66:BK76" si="31">IF(BI66="","",BI66+BG66/(24*60))</f>
        <v/>
      </c>
      <c r="BL66" s="26"/>
      <c r="BM66" s="27"/>
      <c r="BN66" s="26"/>
      <c r="BO66" s="7"/>
      <c r="BP66" s="26"/>
      <c r="BQ66" s="7"/>
      <c r="BR66" s="26"/>
      <c r="BS66" s="7"/>
      <c r="BT66" s="32"/>
      <c r="BU66" s="7"/>
      <c r="BV66" s="45"/>
    </row>
    <row r="67" spans="1:76" s="20" customFormat="1" ht="23.1" customHeight="1" x14ac:dyDescent="0.25">
      <c r="A67" s="64"/>
      <c r="B67" s="92"/>
      <c r="E67" s="17">
        <v>40</v>
      </c>
      <c r="G67" s="12">
        <v>0.4375</v>
      </c>
      <c r="H67" s="10" t="str">
        <f t="shared" si="24"/>
        <v>-</v>
      </c>
      <c r="I67" s="11">
        <f t="shared" si="28"/>
        <v>0.46527777777777779</v>
      </c>
      <c r="J67" s="24" t="s">
        <v>23</v>
      </c>
      <c r="K67" s="27" t="s">
        <v>48</v>
      </c>
      <c r="L67" s="26" t="s">
        <v>25</v>
      </c>
      <c r="M67" s="27" t="s">
        <v>90</v>
      </c>
      <c r="N67" s="24" t="s">
        <v>23</v>
      </c>
      <c r="O67" s="7" t="s">
        <v>48</v>
      </c>
      <c r="P67" s="26" t="s">
        <v>25</v>
      </c>
      <c r="Q67" s="27" t="s">
        <v>96</v>
      </c>
      <c r="R67" s="26" t="s">
        <v>25</v>
      </c>
      <c r="S67" s="27" t="s">
        <v>25</v>
      </c>
      <c r="T67" s="37"/>
      <c r="U67" s="21"/>
      <c r="V67" s="40"/>
      <c r="W67" s="17">
        <v>40</v>
      </c>
      <c r="Y67" s="12">
        <v>0.4375</v>
      </c>
      <c r="Z67" s="10" t="str">
        <f t="shared" si="25"/>
        <v>-</v>
      </c>
      <c r="AA67" s="11">
        <f t="shared" si="29"/>
        <v>0.46527777777777779</v>
      </c>
      <c r="AB67" s="26"/>
      <c r="AC67" s="27"/>
      <c r="AD67" s="24" t="s">
        <v>16</v>
      </c>
      <c r="AE67" s="7"/>
      <c r="AF67" s="26"/>
      <c r="AG67" s="7"/>
      <c r="AH67" s="24" t="s">
        <v>16</v>
      </c>
      <c r="AI67" s="7"/>
      <c r="AJ67" s="26" t="s">
        <v>25</v>
      </c>
      <c r="AK67" s="27" t="s">
        <v>25</v>
      </c>
      <c r="AL67" s="45"/>
      <c r="AM67" s="21"/>
      <c r="AN67" s="40"/>
      <c r="AO67" s="17">
        <v>40</v>
      </c>
      <c r="AQ67" s="12">
        <v>0.4375</v>
      </c>
      <c r="AR67" s="10" t="str">
        <f t="shared" si="26"/>
        <v>-</v>
      </c>
      <c r="AS67" s="11">
        <f t="shared" si="30"/>
        <v>0.46527777777777779</v>
      </c>
      <c r="AT67" s="26"/>
      <c r="AU67" s="27"/>
      <c r="AV67" s="24" t="s">
        <v>18</v>
      </c>
      <c r="AX67" s="26"/>
      <c r="AY67" s="7"/>
      <c r="AZ67" s="24" t="s">
        <v>18</v>
      </c>
      <c r="BA67" s="7"/>
      <c r="BB67" s="26" t="s">
        <v>25</v>
      </c>
      <c r="BC67" s="27" t="s">
        <v>25</v>
      </c>
      <c r="BD67" s="45"/>
      <c r="BE67" s="21"/>
      <c r="BF67" s="40"/>
      <c r="BG67" s="17"/>
      <c r="BI67" s="12"/>
      <c r="BJ67" s="10" t="str">
        <f t="shared" si="27"/>
        <v/>
      </c>
      <c r="BK67" s="11" t="str">
        <f t="shared" si="31"/>
        <v/>
      </c>
      <c r="BL67" s="26"/>
      <c r="BM67" s="27"/>
      <c r="BN67" s="26"/>
      <c r="BO67" s="7"/>
      <c r="BP67" s="26"/>
      <c r="BQ67" s="7"/>
      <c r="BR67" s="26"/>
      <c r="BS67" s="7"/>
      <c r="BT67" s="32"/>
      <c r="BU67" s="7"/>
      <c r="BV67" s="45"/>
    </row>
    <row r="68" spans="1:76" s="20" customFormat="1" ht="23.1" customHeight="1" x14ac:dyDescent="0.25">
      <c r="A68" s="64"/>
      <c r="B68" s="85" t="s">
        <v>62</v>
      </c>
      <c r="E68" s="17">
        <v>20</v>
      </c>
      <c r="G68" s="12">
        <v>0.46527777777777773</v>
      </c>
      <c r="H68" s="10" t="str">
        <f t="shared" si="24"/>
        <v>-</v>
      </c>
      <c r="I68" s="11">
        <f t="shared" si="28"/>
        <v>0.47916666666666663</v>
      </c>
      <c r="J68" s="26"/>
      <c r="K68" s="27"/>
      <c r="L68" s="26"/>
      <c r="M68" s="7"/>
      <c r="N68" s="26"/>
      <c r="O68" s="7"/>
      <c r="P68" s="26"/>
      <c r="Q68" s="7"/>
      <c r="R68" s="32"/>
      <c r="S68" s="7"/>
      <c r="T68" s="37"/>
      <c r="U68" s="21"/>
      <c r="V68" s="40"/>
      <c r="W68" s="17">
        <v>20</v>
      </c>
      <c r="Y68" s="12">
        <v>0.46527777777777773</v>
      </c>
      <c r="Z68" s="10" t="str">
        <f t="shared" si="25"/>
        <v>-</v>
      </c>
      <c r="AA68" s="11">
        <f t="shared" si="29"/>
        <v>0.47916666666666663</v>
      </c>
      <c r="AB68" s="26"/>
      <c r="AC68" s="27"/>
      <c r="AD68" s="26"/>
      <c r="AE68" s="7"/>
      <c r="AF68" s="26"/>
      <c r="AG68" s="7"/>
      <c r="AH68" s="26"/>
      <c r="AI68" s="7"/>
      <c r="AJ68" s="32"/>
      <c r="AK68" s="7"/>
      <c r="AL68" s="45"/>
      <c r="AM68" s="21"/>
      <c r="AN68" s="40"/>
      <c r="AO68" s="17">
        <v>20</v>
      </c>
      <c r="AQ68" s="12">
        <v>0.46527777777777773</v>
      </c>
      <c r="AR68" s="10" t="str">
        <f t="shared" si="26"/>
        <v>-</v>
      </c>
      <c r="AS68" s="11">
        <f t="shared" si="30"/>
        <v>0.47916666666666663</v>
      </c>
      <c r="AT68" s="26"/>
      <c r="AU68" s="27"/>
      <c r="AV68" s="26"/>
      <c r="AW68" s="7"/>
      <c r="AX68" s="26"/>
      <c r="AY68" s="7"/>
      <c r="AZ68" s="67"/>
      <c r="BA68" s="7"/>
      <c r="BB68" s="32"/>
      <c r="BC68" s="7"/>
      <c r="BD68" s="45"/>
      <c r="BE68" s="21"/>
      <c r="BF68" s="40"/>
      <c r="BG68" s="17"/>
      <c r="BI68" s="12"/>
      <c r="BJ68" s="10" t="str">
        <f t="shared" si="27"/>
        <v/>
      </c>
      <c r="BK68" s="11" t="str">
        <f t="shared" si="31"/>
        <v/>
      </c>
      <c r="BL68" s="26"/>
      <c r="BM68" s="27"/>
      <c r="BN68" s="26"/>
      <c r="BO68" s="7"/>
      <c r="BP68" s="26"/>
      <c r="BQ68" s="7"/>
      <c r="BR68" s="26"/>
      <c r="BS68" s="7"/>
      <c r="BT68" s="32"/>
      <c r="BU68" s="7"/>
      <c r="BV68" s="45"/>
    </row>
    <row r="69" spans="1:76" s="20" customFormat="1" ht="23.1" customHeight="1" x14ac:dyDescent="0.25">
      <c r="A69" s="64"/>
      <c r="B69" s="85"/>
      <c r="E69" s="17">
        <v>40</v>
      </c>
      <c r="G69" s="12">
        <v>0.47916666666666669</v>
      </c>
      <c r="H69" s="10" t="str">
        <f t="shared" si="24"/>
        <v>-</v>
      </c>
      <c r="I69" s="11">
        <f t="shared" si="28"/>
        <v>0.50694444444444442</v>
      </c>
      <c r="J69" s="24" t="s">
        <v>23</v>
      </c>
      <c r="K69" s="27" t="s">
        <v>58</v>
      </c>
      <c r="L69" s="26"/>
      <c r="M69" s="7" t="s">
        <v>117</v>
      </c>
      <c r="N69" s="24" t="s">
        <v>23</v>
      </c>
      <c r="O69" s="7" t="s">
        <v>36</v>
      </c>
      <c r="P69" s="26"/>
      <c r="Q69" s="7" t="s">
        <v>115</v>
      </c>
      <c r="R69" s="24"/>
      <c r="S69" s="7"/>
      <c r="T69" s="37"/>
      <c r="U69" s="21"/>
      <c r="V69" s="40"/>
      <c r="W69" s="17">
        <v>40</v>
      </c>
      <c r="Y69" s="12">
        <v>0.47916666666666669</v>
      </c>
      <c r="Z69" s="10" t="str">
        <f t="shared" si="25"/>
        <v>-</v>
      </c>
      <c r="AA69" s="11">
        <f t="shared" si="29"/>
        <v>0.50694444444444442</v>
      </c>
      <c r="AB69" s="26"/>
      <c r="AC69" s="27"/>
      <c r="AD69" s="26"/>
      <c r="AE69" s="7"/>
      <c r="AF69" s="26"/>
      <c r="AG69" s="7"/>
      <c r="AH69" s="26"/>
      <c r="AI69" s="7"/>
      <c r="AJ69" s="32"/>
      <c r="AK69" s="7"/>
      <c r="AL69" s="45"/>
      <c r="AM69" s="21"/>
      <c r="AN69" s="40"/>
      <c r="AO69" s="17">
        <v>40</v>
      </c>
      <c r="AQ69" s="12">
        <v>0.47916666666666669</v>
      </c>
      <c r="AR69" s="10" t="str">
        <f t="shared" si="26"/>
        <v>-</v>
      </c>
      <c r="AS69" s="11">
        <f t="shared" si="30"/>
        <v>0.50694444444444442</v>
      </c>
      <c r="AT69" s="26"/>
      <c r="AU69" s="27"/>
      <c r="AV69" s="26"/>
      <c r="AW69" s="7"/>
      <c r="AX69" s="26"/>
      <c r="AY69" s="7"/>
      <c r="AZ69" s="67"/>
      <c r="BA69" s="7"/>
      <c r="BB69" s="32"/>
      <c r="BC69" s="7"/>
      <c r="BD69" s="45"/>
      <c r="BE69" s="21"/>
      <c r="BF69" s="40"/>
      <c r="BG69" s="17"/>
      <c r="BI69" s="12"/>
      <c r="BJ69" s="10" t="str">
        <f t="shared" si="27"/>
        <v/>
      </c>
      <c r="BK69" s="11" t="str">
        <f t="shared" si="31"/>
        <v/>
      </c>
      <c r="BL69" s="26"/>
      <c r="BM69" s="27"/>
      <c r="BN69" s="26"/>
      <c r="BO69" s="7"/>
      <c r="BP69" s="26"/>
      <c r="BQ69" s="7"/>
      <c r="BR69" s="26"/>
      <c r="BS69" s="7"/>
      <c r="BT69" s="32"/>
      <c r="BU69" s="7"/>
      <c r="BV69" s="45"/>
      <c r="BX69" s="22"/>
    </row>
    <row r="70" spans="1:76" s="20" customFormat="1" ht="23.1" customHeight="1" x14ac:dyDescent="0.25">
      <c r="A70" s="64"/>
      <c r="B70" s="85"/>
      <c r="E70" s="17">
        <v>40</v>
      </c>
      <c r="G70" s="12">
        <v>0.51041666666666663</v>
      </c>
      <c r="H70" s="10" t="str">
        <f t="shared" si="24"/>
        <v>-</v>
      </c>
      <c r="I70" s="11">
        <f t="shared" si="28"/>
        <v>0.53819444444444442</v>
      </c>
      <c r="J70" s="24" t="s">
        <v>23</v>
      </c>
      <c r="K70" s="27" t="s">
        <v>45</v>
      </c>
      <c r="L70" s="26"/>
      <c r="M70" s="7"/>
      <c r="N70" s="24" t="s">
        <v>23</v>
      </c>
      <c r="O70" s="7" t="s">
        <v>36</v>
      </c>
      <c r="P70" s="26"/>
      <c r="Q70" s="7"/>
      <c r="R70" s="24"/>
      <c r="S70" s="7"/>
      <c r="T70" s="37"/>
      <c r="U70" s="21"/>
      <c r="V70" s="40"/>
      <c r="W70" s="17">
        <v>40</v>
      </c>
      <c r="Y70" s="12">
        <v>0.51041666666666663</v>
      </c>
      <c r="Z70" s="10" t="str">
        <f t="shared" si="25"/>
        <v>-</v>
      </c>
      <c r="AA70" s="11">
        <f t="shared" si="29"/>
        <v>0.53819444444444442</v>
      </c>
      <c r="AB70" s="26"/>
      <c r="AC70" s="27"/>
      <c r="AD70" s="26"/>
      <c r="AE70" s="7"/>
      <c r="AF70" s="26"/>
      <c r="AG70" s="7"/>
      <c r="AH70" s="26"/>
      <c r="AI70" s="7"/>
      <c r="AJ70" s="32"/>
      <c r="AK70" s="7"/>
      <c r="AL70" s="45"/>
      <c r="AM70" s="21"/>
      <c r="AN70" s="40"/>
      <c r="AO70" s="17">
        <v>40</v>
      </c>
      <c r="AQ70" s="12">
        <v>0.51041666666666663</v>
      </c>
      <c r="AR70" s="10" t="str">
        <f t="shared" si="26"/>
        <v>-</v>
      </c>
      <c r="AS70" s="11">
        <f t="shared" si="30"/>
        <v>0.53819444444444442</v>
      </c>
      <c r="AT70" s="26"/>
      <c r="AU70" s="27"/>
      <c r="AV70" s="26"/>
      <c r="AW70" s="7"/>
      <c r="AX70" s="26"/>
      <c r="AY70" s="7"/>
      <c r="AZ70" s="67"/>
      <c r="BA70" s="7"/>
      <c r="BB70" s="32"/>
      <c r="BC70" s="7"/>
      <c r="BD70" s="45"/>
      <c r="BE70" s="21"/>
      <c r="BF70" s="40"/>
      <c r="BG70" s="17"/>
      <c r="BI70" s="12"/>
      <c r="BJ70" s="10" t="str">
        <f t="shared" si="27"/>
        <v/>
      </c>
      <c r="BK70" s="11" t="str">
        <f t="shared" si="31"/>
        <v/>
      </c>
      <c r="BL70" s="26"/>
      <c r="BM70" s="27"/>
      <c r="BN70" s="26"/>
      <c r="BO70" s="7"/>
      <c r="BP70" s="26"/>
      <c r="BQ70" s="7"/>
      <c r="BR70" s="26"/>
      <c r="BS70" s="7"/>
      <c r="BT70" s="32"/>
      <c r="BU70" s="7"/>
      <c r="BV70" s="45"/>
    </row>
    <row r="71" spans="1:76" s="20" customFormat="1" ht="23.1" customHeight="1" x14ac:dyDescent="0.25">
      <c r="A71" s="64"/>
      <c r="B71" s="85"/>
      <c r="E71" s="17">
        <v>60</v>
      </c>
      <c r="G71" s="12">
        <v>0.54166666666666663</v>
      </c>
      <c r="H71" s="10" t="str">
        <f t="shared" si="24"/>
        <v>-</v>
      </c>
      <c r="I71" s="11">
        <f t="shared" si="28"/>
        <v>0.58333333333333326</v>
      </c>
      <c r="J71" s="26"/>
      <c r="K71" s="28"/>
      <c r="L71" s="26"/>
      <c r="M71" s="7"/>
      <c r="N71" s="26"/>
      <c r="O71" s="7"/>
      <c r="P71" s="26"/>
      <c r="Q71" s="7"/>
      <c r="R71" s="32"/>
      <c r="S71" s="7"/>
      <c r="T71" s="37"/>
      <c r="U71" s="21"/>
      <c r="V71" s="40"/>
      <c r="W71" s="17">
        <v>60</v>
      </c>
      <c r="Y71" s="12">
        <v>0.54166666666666663</v>
      </c>
      <c r="Z71" s="10" t="str">
        <f t="shared" si="25"/>
        <v>-</v>
      </c>
      <c r="AA71" s="11">
        <f t="shared" si="29"/>
        <v>0.58333333333333326</v>
      </c>
      <c r="AB71" s="26"/>
      <c r="AC71" s="28"/>
      <c r="AD71" s="26"/>
      <c r="AE71" s="7"/>
      <c r="AF71" s="26"/>
      <c r="AG71" s="7"/>
      <c r="AH71" s="26"/>
      <c r="AI71" s="7"/>
      <c r="AJ71" s="32"/>
      <c r="AK71" s="7"/>
      <c r="AL71" s="45"/>
      <c r="AM71" s="21"/>
      <c r="AN71" s="40"/>
      <c r="AO71" s="17">
        <v>60</v>
      </c>
      <c r="AQ71" s="12">
        <v>0.54166666666666663</v>
      </c>
      <c r="AR71" s="10" t="str">
        <f t="shared" si="26"/>
        <v>-</v>
      </c>
      <c r="AS71" s="11">
        <f t="shared" si="30"/>
        <v>0.58333333333333326</v>
      </c>
      <c r="AT71" s="26"/>
      <c r="AU71" s="28"/>
      <c r="AV71" s="26"/>
      <c r="AW71" s="7"/>
      <c r="AX71" s="26"/>
      <c r="AY71" s="7"/>
      <c r="AZ71" s="67"/>
      <c r="BA71" s="7"/>
      <c r="BB71" s="32"/>
      <c r="BC71" s="7"/>
      <c r="BD71" s="45"/>
      <c r="BE71" s="21"/>
      <c r="BF71" s="40"/>
      <c r="BG71" s="17"/>
      <c r="BI71" s="12"/>
      <c r="BJ71" s="10" t="str">
        <f t="shared" si="27"/>
        <v/>
      </c>
      <c r="BK71" s="11" t="str">
        <f t="shared" si="31"/>
        <v/>
      </c>
      <c r="BL71" s="26"/>
      <c r="BM71" s="28"/>
      <c r="BN71" s="26"/>
      <c r="BO71" s="7"/>
      <c r="BP71" s="26"/>
      <c r="BQ71" s="7"/>
      <c r="BR71" s="26"/>
      <c r="BS71" s="7"/>
      <c r="BT71" s="32"/>
      <c r="BU71" s="7"/>
      <c r="BV71" s="45"/>
    </row>
    <row r="72" spans="1:76" s="20" customFormat="1" ht="23.1" customHeight="1" x14ac:dyDescent="0.25">
      <c r="A72" s="64"/>
      <c r="B72" s="85"/>
      <c r="E72" s="17">
        <v>40</v>
      </c>
      <c r="G72" s="12">
        <v>0.58333333333333337</v>
      </c>
      <c r="H72" s="10" t="str">
        <f t="shared" si="24"/>
        <v>-</v>
      </c>
      <c r="I72" s="11">
        <f t="shared" si="28"/>
        <v>0.61111111111111116</v>
      </c>
      <c r="J72" s="26" t="s">
        <v>14</v>
      </c>
      <c r="K72" s="27" t="s">
        <v>57</v>
      </c>
      <c r="L72" s="26" t="s">
        <v>14</v>
      </c>
      <c r="M72" s="7" t="s">
        <v>40</v>
      </c>
      <c r="N72" s="26" t="s">
        <v>14</v>
      </c>
      <c r="O72" s="27" t="s">
        <v>36</v>
      </c>
      <c r="P72" s="26" t="s">
        <v>25</v>
      </c>
      <c r="Q72" s="27" t="s">
        <v>25</v>
      </c>
      <c r="R72" s="26"/>
      <c r="S72" s="27"/>
      <c r="T72" s="37"/>
      <c r="U72" s="21"/>
      <c r="V72" s="40"/>
      <c r="W72" s="17">
        <v>40</v>
      </c>
      <c r="Y72" s="12">
        <v>0.58333333333333337</v>
      </c>
      <c r="Z72" s="10" t="str">
        <f t="shared" si="25"/>
        <v>-</v>
      </c>
      <c r="AA72" s="11">
        <f t="shared" si="29"/>
        <v>0.61111111111111116</v>
      </c>
      <c r="AB72" s="26" t="s">
        <v>25</v>
      </c>
      <c r="AC72" s="27" t="s">
        <v>25</v>
      </c>
      <c r="AD72" s="26" t="s">
        <v>25</v>
      </c>
      <c r="AE72" s="27" t="s">
        <v>25</v>
      </c>
      <c r="AF72" s="26" t="s">
        <v>25</v>
      </c>
      <c r="AG72" s="27" t="s">
        <v>25</v>
      </c>
      <c r="AH72" s="26" t="s">
        <v>25</v>
      </c>
      <c r="AI72" s="27" t="s">
        <v>25</v>
      </c>
      <c r="AJ72" s="26" t="s">
        <v>25</v>
      </c>
      <c r="AK72" s="27" t="s">
        <v>25</v>
      </c>
      <c r="AL72" s="45"/>
      <c r="AM72" s="21"/>
      <c r="AN72" s="40"/>
      <c r="AO72" s="17">
        <v>40</v>
      </c>
      <c r="AQ72" s="12">
        <v>0.58333333333333337</v>
      </c>
      <c r="AR72" s="10" t="str">
        <f t="shared" si="26"/>
        <v>-</v>
      </c>
      <c r="AS72" s="11">
        <f t="shared" si="30"/>
        <v>0.61111111111111116</v>
      </c>
      <c r="AT72" s="26" t="s">
        <v>25</v>
      </c>
      <c r="AU72" s="27" t="s">
        <v>25</v>
      </c>
      <c r="AV72" s="26" t="s">
        <v>25</v>
      </c>
      <c r="AW72" s="27" t="s">
        <v>25</v>
      </c>
      <c r="AX72" s="26" t="s">
        <v>25</v>
      </c>
      <c r="AY72" s="27" t="s">
        <v>25</v>
      </c>
      <c r="AZ72" s="26" t="s">
        <v>25</v>
      </c>
      <c r="BA72" s="27" t="s">
        <v>25</v>
      </c>
      <c r="BB72" s="26" t="s">
        <v>25</v>
      </c>
      <c r="BC72" s="27" t="s">
        <v>25</v>
      </c>
      <c r="BD72" s="45"/>
      <c r="BE72" s="21"/>
      <c r="BF72" s="40"/>
      <c r="BG72" s="17"/>
      <c r="BI72" s="12"/>
      <c r="BJ72" s="10" t="str">
        <f t="shared" si="27"/>
        <v/>
      </c>
      <c r="BK72" s="11" t="str">
        <f t="shared" si="31"/>
        <v/>
      </c>
      <c r="BL72" s="26"/>
      <c r="BM72" s="27"/>
      <c r="BN72" s="26"/>
      <c r="BO72" s="7"/>
      <c r="BP72" s="26"/>
      <c r="BQ72" s="7"/>
      <c r="BR72" s="26"/>
      <c r="BS72" s="7"/>
      <c r="BT72" s="32"/>
      <c r="BU72" s="7"/>
      <c r="BV72" s="45"/>
    </row>
    <row r="73" spans="1:76" s="20" customFormat="1" ht="23.1" customHeight="1" x14ac:dyDescent="0.25">
      <c r="A73" s="64"/>
      <c r="B73" s="85"/>
      <c r="E73" s="17">
        <v>40</v>
      </c>
      <c r="G73" s="12">
        <v>0.61458333333333337</v>
      </c>
      <c r="H73" s="10" t="str">
        <f t="shared" si="24"/>
        <v>-</v>
      </c>
      <c r="I73" s="11">
        <f t="shared" si="28"/>
        <v>0.64236111111111116</v>
      </c>
      <c r="J73" s="26" t="s">
        <v>14</v>
      </c>
      <c r="K73" s="27" t="s">
        <v>36</v>
      </c>
      <c r="L73" s="26" t="s">
        <v>14</v>
      </c>
      <c r="M73" s="7" t="s">
        <v>48</v>
      </c>
      <c r="N73" s="26" t="s">
        <v>14</v>
      </c>
      <c r="O73" s="7" t="s">
        <v>59</v>
      </c>
      <c r="P73" s="26" t="s">
        <v>14</v>
      </c>
      <c r="Q73" s="7" t="s">
        <v>49</v>
      </c>
      <c r="R73" s="32"/>
      <c r="S73" s="7"/>
      <c r="T73" s="37"/>
      <c r="U73" s="21"/>
      <c r="V73" s="40"/>
      <c r="W73" s="17">
        <v>40</v>
      </c>
      <c r="Y73" s="12">
        <v>0.61458333333333337</v>
      </c>
      <c r="Z73" s="10" t="str">
        <f t="shared" si="25"/>
        <v>-</v>
      </c>
      <c r="AA73" s="11">
        <f t="shared" si="29"/>
        <v>0.64236111111111116</v>
      </c>
      <c r="AB73" s="26" t="s">
        <v>25</v>
      </c>
      <c r="AC73" s="27" t="s">
        <v>25</v>
      </c>
      <c r="AD73" s="26" t="s">
        <v>25</v>
      </c>
      <c r="AE73" s="27" t="s">
        <v>25</v>
      </c>
      <c r="AF73" s="26" t="s">
        <v>25</v>
      </c>
      <c r="AG73" s="27" t="s">
        <v>25</v>
      </c>
      <c r="AH73" s="26" t="s">
        <v>25</v>
      </c>
      <c r="AI73" s="27" t="s">
        <v>25</v>
      </c>
      <c r="AJ73" s="32"/>
      <c r="AK73" s="7"/>
      <c r="AL73" s="45"/>
      <c r="AM73" s="21"/>
      <c r="AN73" s="40"/>
      <c r="AO73" s="17">
        <v>40</v>
      </c>
      <c r="AQ73" s="12">
        <v>0.61458333333333337</v>
      </c>
      <c r="AR73" s="10" t="str">
        <f t="shared" si="26"/>
        <v>-</v>
      </c>
      <c r="AS73" s="11">
        <f t="shared" si="30"/>
        <v>0.64236111111111116</v>
      </c>
      <c r="AT73" s="26" t="s">
        <v>25</v>
      </c>
      <c r="AU73" s="27" t="s">
        <v>25</v>
      </c>
      <c r="AV73" s="26" t="s">
        <v>25</v>
      </c>
      <c r="AW73" s="27" t="s">
        <v>25</v>
      </c>
      <c r="AX73" s="26" t="s">
        <v>25</v>
      </c>
      <c r="AY73" s="27" t="s">
        <v>25</v>
      </c>
      <c r="AZ73" s="26" t="s">
        <v>25</v>
      </c>
      <c r="BA73" s="27" t="s">
        <v>25</v>
      </c>
      <c r="BB73" s="32"/>
      <c r="BC73" s="7"/>
      <c r="BD73" s="45"/>
      <c r="BE73" s="21"/>
      <c r="BF73" s="40"/>
      <c r="BG73" s="17"/>
      <c r="BI73" s="12"/>
      <c r="BJ73" s="10" t="str">
        <f t="shared" si="27"/>
        <v/>
      </c>
      <c r="BK73" s="11" t="str">
        <f t="shared" si="31"/>
        <v/>
      </c>
      <c r="BL73" s="26"/>
      <c r="BM73" s="27"/>
      <c r="BN73" s="26"/>
      <c r="BO73" s="7"/>
      <c r="BP73" s="26"/>
      <c r="BQ73" s="7"/>
      <c r="BR73" s="26"/>
      <c r="BS73" s="7"/>
      <c r="BT73" s="32"/>
      <c r="BU73" s="7"/>
      <c r="BV73" s="45"/>
    </row>
    <row r="74" spans="1:76" s="20" customFormat="1" ht="23.1" customHeight="1" x14ac:dyDescent="0.25">
      <c r="A74" s="64"/>
      <c r="B74" s="85"/>
      <c r="E74" s="17">
        <v>40</v>
      </c>
      <c r="G74" s="12">
        <v>0.64583333333333337</v>
      </c>
      <c r="H74" s="10" t="str">
        <f t="shared" si="24"/>
        <v>-</v>
      </c>
      <c r="I74" s="11">
        <f t="shared" si="28"/>
        <v>0.67361111111111116</v>
      </c>
      <c r="J74" s="26" t="s">
        <v>25</v>
      </c>
      <c r="K74" s="27" t="s">
        <v>25</v>
      </c>
      <c r="L74" s="26" t="s">
        <v>14</v>
      </c>
      <c r="M74" s="7" t="s">
        <v>48</v>
      </c>
      <c r="N74" s="26" t="s">
        <v>25</v>
      </c>
      <c r="O74" s="27" t="s">
        <v>25</v>
      </c>
      <c r="P74" s="26" t="s">
        <v>14</v>
      </c>
      <c r="Q74" s="7" t="s">
        <v>49</v>
      </c>
      <c r="R74" s="32"/>
      <c r="S74" s="7"/>
      <c r="T74" s="37"/>
      <c r="U74" s="21"/>
      <c r="V74" s="40"/>
      <c r="W74" s="17">
        <v>40</v>
      </c>
      <c r="Y74" s="12">
        <v>0.64583333333333337</v>
      </c>
      <c r="Z74" s="10" t="str">
        <f t="shared" si="25"/>
        <v>-</v>
      </c>
      <c r="AA74" s="11">
        <f t="shared" si="29"/>
        <v>0.67361111111111116</v>
      </c>
      <c r="AB74" s="26" t="s">
        <v>25</v>
      </c>
      <c r="AC74" s="27" t="s">
        <v>25</v>
      </c>
      <c r="AD74" s="26" t="s">
        <v>25</v>
      </c>
      <c r="AE74" s="27" t="s">
        <v>25</v>
      </c>
      <c r="AF74" s="26" t="s">
        <v>25</v>
      </c>
      <c r="AG74" s="27" t="s">
        <v>25</v>
      </c>
      <c r="AH74" s="26" t="s">
        <v>25</v>
      </c>
      <c r="AI74" s="27" t="s">
        <v>25</v>
      </c>
      <c r="AJ74" s="32"/>
      <c r="AK74" s="7"/>
      <c r="AL74" s="45"/>
      <c r="AM74" s="21"/>
      <c r="AN74" s="40"/>
      <c r="AO74" s="17">
        <v>40</v>
      </c>
      <c r="AQ74" s="12">
        <v>0.64583333333333337</v>
      </c>
      <c r="AR74" s="10" t="str">
        <f t="shared" si="26"/>
        <v>-</v>
      </c>
      <c r="AS74" s="11">
        <f t="shared" si="30"/>
        <v>0.67361111111111116</v>
      </c>
      <c r="AT74" s="26" t="s">
        <v>25</v>
      </c>
      <c r="AU74" s="27" t="s">
        <v>25</v>
      </c>
      <c r="AV74" s="26" t="s">
        <v>25</v>
      </c>
      <c r="AW74" s="27" t="s">
        <v>25</v>
      </c>
      <c r="AX74" s="26" t="s">
        <v>25</v>
      </c>
      <c r="AY74" s="27" t="s">
        <v>25</v>
      </c>
      <c r="AZ74" s="26" t="s">
        <v>25</v>
      </c>
      <c r="BA74" s="27" t="s">
        <v>25</v>
      </c>
      <c r="BB74" s="32"/>
      <c r="BC74" s="7"/>
      <c r="BD74" s="45"/>
      <c r="BE74" s="21"/>
      <c r="BF74" s="40"/>
      <c r="BG74" s="17"/>
      <c r="BI74" s="12"/>
      <c r="BJ74" s="10" t="str">
        <f t="shared" si="27"/>
        <v/>
      </c>
      <c r="BK74" s="11" t="str">
        <f t="shared" si="31"/>
        <v/>
      </c>
      <c r="BL74" s="26"/>
      <c r="BM74" s="27"/>
      <c r="BN74" s="26"/>
      <c r="BO74" s="7"/>
      <c r="BP74" s="26"/>
      <c r="BQ74" s="7"/>
      <c r="BR74" s="26"/>
      <c r="BS74" s="7"/>
      <c r="BT74" s="32"/>
      <c r="BU74" s="7"/>
      <c r="BV74" s="45"/>
    </row>
    <row r="75" spans="1:76" s="20" customFormat="1" ht="23.1" customHeight="1" x14ac:dyDescent="0.25">
      <c r="A75" s="64"/>
      <c r="B75" s="85"/>
      <c r="E75" s="17"/>
      <c r="G75" s="12"/>
      <c r="H75" s="10" t="str">
        <f t="shared" si="24"/>
        <v/>
      </c>
      <c r="I75" s="11" t="str">
        <f t="shared" si="28"/>
        <v/>
      </c>
      <c r="J75" s="26"/>
      <c r="K75" s="27"/>
      <c r="L75" s="26"/>
      <c r="M75" s="7"/>
      <c r="N75" s="26"/>
      <c r="O75" s="7"/>
      <c r="P75" s="26"/>
      <c r="Q75" s="7"/>
      <c r="R75" s="32"/>
      <c r="S75" s="7"/>
      <c r="T75" s="37"/>
      <c r="U75" s="21"/>
      <c r="V75" s="40"/>
      <c r="W75" s="17"/>
      <c r="Y75" s="12"/>
      <c r="Z75" s="10" t="str">
        <f t="shared" si="25"/>
        <v/>
      </c>
      <c r="AA75" s="11" t="str">
        <f t="shared" si="29"/>
        <v/>
      </c>
      <c r="AB75" s="26"/>
      <c r="AC75" s="27"/>
      <c r="AD75" s="26"/>
      <c r="AE75" s="7"/>
      <c r="AF75" s="26"/>
      <c r="AG75" s="7"/>
      <c r="AH75" s="26"/>
      <c r="AI75" s="7"/>
      <c r="AJ75" s="32"/>
      <c r="AK75" s="7"/>
      <c r="AL75" s="45"/>
      <c r="AM75" s="21"/>
      <c r="AN75" s="40"/>
      <c r="AO75" s="17"/>
      <c r="AQ75" s="12"/>
      <c r="AR75" s="10" t="str">
        <f t="shared" si="26"/>
        <v/>
      </c>
      <c r="AS75" s="11" t="str">
        <f t="shared" si="30"/>
        <v/>
      </c>
      <c r="AT75" s="26"/>
      <c r="AU75" s="27"/>
      <c r="AV75" s="26"/>
      <c r="AW75" s="7"/>
      <c r="AX75" s="26"/>
      <c r="AY75" s="7"/>
      <c r="AZ75" s="26"/>
      <c r="BA75" s="7"/>
      <c r="BB75" s="26"/>
      <c r="BC75" s="7"/>
      <c r="BD75" s="45"/>
      <c r="BE75" s="21"/>
      <c r="BF75" s="40"/>
      <c r="BG75" s="17"/>
      <c r="BI75" s="12"/>
      <c r="BJ75" s="10" t="str">
        <f t="shared" si="27"/>
        <v/>
      </c>
      <c r="BK75" s="11" t="str">
        <f t="shared" si="31"/>
        <v/>
      </c>
      <c r="BL75" s="26"/>
      <c r="BM75" s="27"/>
      <c r="BN75" s="26"/>
      <c r="BO75" s="7"/>
      <c r="BP75" s="26"/>
      <c r="BQ75" s="7"/>
      <c r="BR75" s="26"/>
      <c r="BS75" s="7"/>
      <c r="BT75" s="32"/>
      <c r="BU75" s="7"/>
      <c r="BV75" s="45"/>
    </row>
    <row r="76" spans="1:76" s="20" customFormat="1" ht="23.1" customHeight="1" thickBot="1" x14ac:dyDescent="0.3">
      <c r="A76" s="64"/>
      <c r="B76" s="85"/>
      <c r="E76" s="18"/>
      <c r="G76" s="13"/>
      <c r="H76" s="14" t="str">
        <f t="shared" si="24"/>
        <v/>
      </c>
      <c r="I76" s="15" t="str">
        <f>IF(G76="","",G76+E76/(24*60))</f>
        <v/>
      </c>
      <c r="J76" s="29"/>
      <c r="K76" s="30"/>
      <c r="L76" s="29"/>
      <c r="M76" s="8"/>
      <c r="N76" s="29"/>
      <c r="O76" s="8"/>
      <c r="P76" s="29"/>
      <c r="Q76" s="8"/>
      <c r="R76" s="33"/>
      <c r="S76" s="8"/>
      <c r="T76" s="37"/>
      <c r="U76" s="21"/>
      <c r="V76" s="40"/>
      <c r="W76" s="18"/>
      <c r="Y76" s="13"/>
      <c r="Z76" s="14" t="str">
        <f t="shared" si="25"/>
        <v/>
      </c>
      <c r="AA76" s="15" t="str">
        <f t="shared" si="29"/>
        <v/>
      </c>
      <c r="AB76" s="29"/>
      <c r="AC76" s="30"/>
      <c r="AD76" s="29"/>
      <c r="AE76" s="8"/>
      <c r="AF76" s="29"/>
      <c r="AG76" s="8"/>
      <c r="AH76" s="29"/>
      <c r="AI76" s="8"/>
      <c r="AJ76" s="33"/>
      <c r="AK76" s="8"/>
      <c r="AL76" s="45"/>
      <c r="AM76" s="21"/>
      <c r="AN76" s="40"/>
      <c r="AO76" s="18"/>
      <c r="AQ76" s="13"/>
      <c r="AR76" s="14" t="str">
        <f t="shared" si="26"/>
        <v/>
      </c>
      <c r="AS76" s="15" t="str">
        <f t="shared" si="30"/>
        <v/>
      </c>
      <c r="AT76" s="29"/>
      <c r="AU76" s="30"/>
      <c r="AV76" s="29"/>
      <c r="AW76" s="8"/>
      <c r="AX76" s="29"/>
      <c r="AY76" s="8"/>
      <c r="AZ76" s="29"/>
      <c r="BA76" s="8"/>
      <c r="BB76" s="33"/>
      <c r="BC76" s="8"/>
      <c r="BD76" s="45"/>
      <c r="BE76" s="21"/>
      <c r="BF76" s="40"/>
      <c r="BG76" s="18"/>
      <c r="BI76" s="13"/>
      <c r="BJ76" s="14" t="str">
        <f t="shared" si="27"/>
        <v/>
      </c>
      <c r="BK76" s="15" t="str">
        <f t="shared" si="31"/>
        <v/>
      </c>
      <c r="BL76" s="29"/>
      <c r="BM76" s="30"/>
      <c r="BN76" s="29"/>
      <c r="BO76" s="8"/>
      <c r="BP76" s="29"/>
      <c r="BQ76" s="8"/>
      <c r="BR76" s="29"/>
      <c r="BS76" s="8"/>
      <c r="BT76" s="33"/>
      <c r="BU76" s="8"/>
      <c r="BV76" s="45"/>
    </row>
    <row r="77" spans="1:76" s="20" customFormat="1" ht="23.1" customHeight="1" thickBot="1" x14ac:dyDescent="0.3">
      <c r="A77" s="64"/>
      <c r="B77" s="85"/>
      <c r="E77" s="72"/>
      <c r="G77" s="87" t="s">
        <v>41</v>
      </c>
      <c r="H77" s="88"/>
      <c r="I77" s="88"/>
      <c r="J77" s="89">
        <f>IF(K76&lt;&gt;"",$I76,IF(K75&lt;&gt;"",$I75,IF(K74&lt;&gt;"",$I74,IF(K73&lt;&gt;"",$I73,IF(K72&lt;&gt;"",$I72,IF(K71&lt;&gt;"",$I71,IF(K70&lt;&gt;"",$I70,IF(K69&lt;&gt;"",$I69,IF(K68&lt;&gt;"",$I68,IF(K67&lt;&gt;"",$I67,IF(K66&lt;&gt;"",$I66,IF(K65&lt;&gt;"",$I65,IF(K64&lt;&gt;"",$I64,IF(K63&lt;&gt;"",$I63,""))))))))))))))</f>
        <v>0.67361111111111116</v>
      </c>
      <c r="K77" s="90"/>
      <c r="L77" s="89">
        <f>IF(M76&lt;&gt;"",$I76,IF(M75&lt;&gt;"",$I75,IF(M74&lt;&gt;"",$I74,IF(M73&lt;&gt;"",$I73,IF(M72&lt;&gt;"",$I72,IF(M71&lt;&gt;"",$I71,IF(M70&lt;&gt;"",$I70,IF(M69&lt;&gt;"",$I69,IF(M68&lt;&gt;"",$I68,IF(M67&lt;&gt;"",$I67,IF(M66&lt;&gt;"",$I66,IF(M65&lt;&gt;"",$I65,IF(M64&lt;&gt;"",$I64,IF(M63&lt;&gt;"",$I63,""))))))))))))))</f>
        <v>0.67361111111111116</v>
      </c>
      <c r="M77" s="90"/>
      <c r="N77" s="89">
        <f>IF(O76&lt;&gt;"",$I76,IF(O75&lt;&gt;"",$I75,IF(O74&lt;&gt;"",$I74,IF(O73&lt;&gt;"",$I73,IF(O72&lt;&gt;"",$I72,IF(O71&lt;&gt;"",$I71,IF(O70&lt;&gt;"",$I70,IF(O69&lt;&gt;"",$I69,IF(O68&lt;&gt;"",$I68,IF(O67&lt;&gt;"",$I67,IF(O66&lt;&gt;"",$I66,IF(O65&lt;&gt;"",$I65,IF(O64&lt;&gt;"",$I64,IF(O63&lt;&gt;"",$I63,""))))))))))))))</f>
        <v>0.67361111111111116</v>
      </c>
      <c r="O77" s="90"/>
      <c r="P77" s="89">
        <f>IF(Q76&lt;&gt;"",$I76,IF(Q75&lt;&gt;"",$I75,IF(Q74&lt;&gt;"",$I74,IF(Q73&lt;&gt;"",$I73,IF(Q72&lt;&gt;"",$I72,IF(Q71&lt;&gt;"",$I71,IF(Q70&lt;&gt;"",$I70,IF(Q69&lt;&gt;"",$I69,IF(Q68&lt;&gt;"",$I68,IF(Q67&lt;&gt;"",$I67,IF(Q66&lt;&gt;"",$I66,IF(Q65&lt;&gt;"",$I65,IF(Q64&lt;&gt;"",$I64,IF(Q63&lt;&gt;"",$I63,""))))))))))))))</f>
        <v>0.67361111111111116</v>
      </c>
      <c r="Q77" s="90"/>
      <c r="R77" s="89">
        <f>IF(S76&lt;&gt;"",$I76,IF(S75&lt;&gt;"",$I75,IF(S74&lt;&gt;"",$I74,IF(S73&lt;&gt;"",$I73,IF(S72&lt;&gt;"",$I72,IF(S71&lt;&gt;"",$I71,IF(S70&lt;&gt;"",$I70,IF(S69&lt;&gt;"",$I69,IF(S68&lt;&gt;"",$I68,IF(S67&lt;&gt;"",$I67,IF(S66&lt;&gt;"",$I66,IF(S65&lt;&gt;"",$I65,IF(S64&lt;&gt;"",$I64,IF(S63&lt;&gt;"",$I63,""))))))))))))))</f>
        <v>0.46527777777777779</v>
      </c>
      <c r="S77" s="90"/>
      <c r="T77" s="38"/>
      <c r="V77" s="40"/>
      <c r="W77" s="72"/>
      <c r="Y77" s="87" t="s">
        <v>41</v>
      </c>
      <c r="Z77" s="88"/>
      <c r="AA77" s="88"/>
      <c r="AB77" s="89">
        <f>IF(AC76&lt;&gt;"",$I76,IF(AC75&lt;&gt;"",$I75,IF(AC74&lt;&gt;"",$I74,IF(AC73&lt;&gt;"",$I73,IF(AC72&lt;&gt;"",$I72,IF(AC71&lt;&gt;"",$I71,IF(AC70&lt;&gt;"",$I70,IF(AC69&lt;&gt;"",$I69,IF(AC68&lt;&gt;"",$I68,IF(AC67&lt;&gt;"",$I67,IF(AC66&lt;&gt;"",$I66,IF(AC65&lt;&gt;"",$I65,IF(AC64&lt;&gt;"",$I64,IF(AC63&lt;&gt;"",$I63,""))))))))))))))</f>
        <v>0.67361111111111116</v>
      </c>
      <c r="AC77" s="90"/>
      <c r="AD77" s="89">
        <f>IF(AE76&lt;&gt;"",$I76,IF(AE75&lt;&gt;"",$I75,IF(AE74&lt;&gt;"",$I74,IF(AE73&lt;&gt;"",$I73,IF(AE72&lt;&gt;"",$I72,IF(AE71&lt;&gt;"",$I71,IF(AE70&lt;&gt;"",$I70,IF(AE69&lt;&gt;"",$I69,IF(AE68&lt;&gt;"",$I68,IF(AE67&lt;&gt;"",$I67,IF(AE66&lt;&gt;"",$I66,IF(AE65&lt;&gt;"",$I65,IF(AE64&lt;&gt;"",$I64,IF(AE63&lt;&gt;"",$I63,""))))))))))))))</f>
        <v>0.67361111111111116</v>
      </c>
      <c r="AE77" s="90"/>
      <c r="AF77" s="89">
        <f>IF(AG76&lt;&gt;"",$I76,IF(AG75&lt;&gt;"",$I75,IF(AG74&lt;&gt;"",$I74,IF(AG73&lt;&gt;"",$I73,IF(AG72&lt;&gt;"",$I72,IF(AG71&lt;&gt;"",$I71,IF(AG70&lt;&gt;"",$I70,IF(AG69&lt;&gt;"",$I69,IF(AG68&lt;&gt;"",$I68,IF(AG67&lt;&gt;"",$I67,IF(AG66&lt;&gt;"",$I66,IF(AG65&lt;&gt;"",$I65,IF(AG64&lt;&gt;"",$I64,IF(AG63&lt;&gt;"",$I63,""))))))))))))))</f>
        <v>0.67361111111111116</v>
      </c>
      <c r="AG77" s="90"/>
      <c r="AH77" s="89">
        <f>IF(AI76&lt;&gt;"",$I76,IF(AI75&lt;&gt;"",$I75,IF(AI74&lt;&gt;"",$I74,IF(AI73&lt;&gt;"",$I73,IF(AI72&lt;&gt;"",$I72,IF(AI71&lt;&gt;"",$I71,IF(AI70&lt;&gt;"",$I70,IF(AI69&lt;&gt;"",$I69,IF(AI68&lt;&gt;"",$I68,IF(AI67&lt;&gt;"",$I67,IF(AI66&lt;&gt;"",$I66,IF(AI64&lt;&gt;"",$I65,IF(#REF!&lt;&gt;"",$I64,IF(AI63&lt;&gt;"",$I63,""))))))))))))))</f>
        <v>0.67361111111111116</v>
      </c>
      <c r="AI77" s="90"/>
      <c r="AJ77" s="89">
        <f>IF(AK76&lt;&gt;"",$I76,IF(AK75&lt;&gt;"",$I75,IF(AK74&lt;&gt;"",$I74,IF(AK73&lt;&gt;"",$I73,IF(AK72&lt;&gt;"",$I72,IF(AK71&lt;&gt;"",$I71,IF(AK70&lt;&gt;"",$I70,IF(AK69&lt;&gt;"",$I69,IF(AK68&lt;&gt;"",$I68,IF(AK67&lt;&gt;"",$I67,IF(AK66&lt;&gt;"",$I66,IF(AK65&lt;&gt;"",$I65,IF(AK64&lt;&gt;"",$I64,IF(AK63&lt;&gt;"",$I63,""))))))))))))))</f>
        <v>0.61111111111111116</v>
      </c>
      <c r="AK77" s="90"/>
      <c r="AL77" s="46"/>
      <c r="AN77" s="40"/>
      <c r="AO77" s="72"/>
      <c r="AQ77" s="87" t="s">
        <v>41</v>
      </c>
      <c r="AR77" s="88"/>
      <c r="AS77" s="88"/>
      <c r="AT77" s="89">
        <f>IF(AU76&lt;&gt;"",$I76,IF(AU75&lt;&gt;"",$I75,IF(AU74&lt;&gt;"",$I74,IF(AU73&lt;&gt;"",$I73,IF(AU72&lt;&gt;"",$I72,IF(AU71&lt;&gt;"",$I71,IF(AU70&lt;&gt;"",$I70,IF(AU69&lt;&gt;"",$I69,IF(AU68&lt;&gt;"",$I68,IF(AU67&lt;&gt;"",$I67,IF(AU66&lt;&gt;"",$I66,IF(AU65&lt;&gt;"",$I65,IF(AU64&lt;&gt;"",$I64,IF(AU63&lt;&gt;"",$I63,""))))))))))))))</f>
        <v>0.67361111111111116</v>
      </c>
      <c r="AU77" s="90"/>
      <c r="AV77" s="89">
        <f>IF(AW76&lt;&gt;"",$I76,IF(AW75&lt;&gt;"",$I75,IF(AW74&lt;&gt;"",$I74,IF(AW73&lt;&gt;"",$I73,IF(AW72&lt;&gt;"",$I72,IF(AW71&lt;&gt;"",$I71,IF(AW70&lt;&gt;"",$I70,IF(AW69&lt;&gt;"",$I69,IF(AW68&lt;&gt;"",$I68,IF(AW66&lt;&gt;"",$I67,IF(#REF!&lt;&gt;"",$I66,IF(AW65&lt;&gt;"",$I65,IF(AW64&lt;&gt;"",$I64,IF(AW63&lt;&gt;"",$I63,""))))))))))))))</f>
        <v>0.67361111111111116</v>
      </c>
      <c r="AW77" s="90"/>
      <c r="AX77" s="89">
        <f>IF(AY76&lt;&gt;"",$I76,IF(AY75&lt;&gt;"",$I75,IF(AY74&lt;&gt;"",$I74,IF(AY73&lt;&gt;"",$I73,IF(AY72&lt;&gt;"",$I72,IF(AY71&lt;&gt;"",$I71,IF(AY70&lt;&gt;"",$I70,IF(AY69&lt;&gt;"",$I69,IF(AY68&lt;&gt;"",$I68,IF(AY67&lt;&gt;"",$I67,IF(AY66&lt;&gt;"",$I66,IF(AY65&lt;&gt;"",$I65,IF(AY64&lt;&gt;"",$I64,IF(AY63&lt;&gt;"",$I63,""))))))))))))))</f>
        <v>0.67361111111111116</v>
      </c>
      <c r="AY77" s="90"/>
      <c r="AZ77" s="89">
        <f>IF(BA76&lt;&gt;"",$I76,IF(BA75&lt;&gt;"",$I75,IF(BA74&lt;&gt;"",$I74,IF(BA73&lt;&gt;"",$I73,IF(BA72&lt;&gt;"",$I72,IF(BA71&lt;&gt;"",$I71,IF(BA70&lt;&gt;"",$I70,IF(BA69&lt;&gt;"",$I69,IF(BA68&lt;&gt;"",$I68,IF(BA67&lt;&gt;"",$I67,IF(BA66&lt;&gt;"",$I66,IF(BA65&lt;&gt;"",$I65,IF(BA64&lt;&gt;"",$I64,IF(BA63&lt;&gt;"",$I63,""))))))))))))))</f>
        <v>0.67361111111111116</v>
      </c>
      <c r="BA77" s="90"/>
      <c r="BB77" s="89">
        <f>IF(BC76&lt;&gt;"",$I76,IF(BC75&lt;&gt;"",$I75,IF(BC74&lt;&gt;"",$I74,IF(BC73&lt;&gt;"",$I73,IF(BC72&lt;&gt;"",$I72,IF(BC71&lt;&gt;"",$I71,IF(BC70&lt;&gt;"",$I70,IF(BC69&lt;&gt;"",$I69,IF(BC68&lt;&gt;"",$I68,IF(BC67&lt;&gt;"",$I67,IF(BC66&lt;&gt;"",$I66,IF(BC65&lt;&gt;"",$I65,IF(BC64&lt;&gt;"",$I64,IF(BC63&lt;&gt;"",$I63,""))))))))))))))</f>
        <v>0.61111111111111116</v>
      </c>
      <c r="BC77" s="90"/>
      <c r="BD77" s="46"/>
      <c r="BF77" s="40"/>
      <c r="BG77" s="72"/>
      <c r="BI77" s="87" t="s">
        <v>41</v>
      </c>
      <c r="BJ77" s="88"/>
      <c r="BK77" s="88"/>
      <c r="BL77" s="89" t="str">
        <f>IF(BM76&lt;&gt;"",$I76,IF(BM75&lt;&gt;"",$I75,IF(BM74&lt;&gt;"",$I74,IF(BM73&lt;&gt;"",$I73,IF(BM72&lt;&gt;"",$I72,IF(BM71&lt;&gt;"",$I71,IF(BM70&lt;&gt;"",$I70,IF(BM69&lt;&gt;"",$I69,IF(BM68&lt;&gt;"",$I68,IF(BM67&lt;&gt;"",$I67,IF(BM66&lt;&gt;"",$I66,IF(BM65&lt;&gt;"",$I65,IF(BM64&lt;&gt;"",$I64,IF(BM63&lt;&gt;"",$I63,""))))))))))))))</f>
        <v/>
      </c>
      <c r="BM77" s="90"/>
      <c r="BN77" s="89" t="str">
        <f>IF(BO76&lt;&gt;"",$I76,IF(BO75&lt;&gt;"",$I75,IF(BO74&lt;&gt;"",$I74,IF(BO73&lt;&gt;"",$I73,IF(BO72&lt;&gt;"",$I72,IF(BO71&lt;&gt;"",$I71,IF(BO70&lt;&gt;"",$I70,IF(BO69&lt;&gt;"",$I69,IF(BO68&lt;&gt;"",$I68,IF(BO67&lt;&gt;"",$I67,IF(BO66&lt;&gt;"",$I66,IF(BO65&lt;&gt;"",$I65,IF(BO64&lt;&gt;"",$I64,IF(BO63&lt;&gt;"",$I63,""))))))))))))))</f>
        <v/>
      </c>
      <c r="BO77" s="90"/>
      <c r="BP77" s="89" t="str">
        <f>IF(BQ76&lt;&gt;"",$I76,IF(BQ75&lt;&gt;"",$I75,IF(BQ74&lt;&gt;"",$I74,IF(BQ73&lt;&gt;"",$I73,IF(BQ72&lt;&gt;"",$I72,IF(BQ71&lt;&gt;"",$I71,IF(BQ70&lt;&gt;"",$I70,IF(BQ69&lt;&gt;"",$I69,IF(BQ68&lt;&gt;"",$I68,IF(BQ67&lt;&gt;"",$I67,IF(BQ66&lt;&gt;"",$I66,IF(BQ65&lt;&gt;"",$I65,IF(BQ64&lt;&gt;"",$I64,IF(BQ63&lt;&gt;"",$I63,""))))))))))))))</f>
        <v/>
      </c>
      <c r="BQ77" s="90"/>
      <c r="BR77" s="89" t="str">
        <f>IF(BS76&lt;&gt;"",$I76,IF(BS75&lt;&gt;"",$I75,IF(BS74&lt;&gt;"",$I74,IF(BS73&lt;&gt;"",$I73,IF(BS72&lt;&gt;"",$I72,IF(BS71&lt;&gt;"",$I71,IF(BS70&lt;&gt;"",$I70,IF(BS69&lt;&gt;"",$I69,IF(BS68&lt;&gt;"",$I68,IF(BS67&lt;&gt;"",$I67,IF(BS66&lt;&gt;"",$I66,IF(BS65&lt;&gt;"",$I65,IF(BS64&lt;&gt;"",$I64,IF(BS63&lt;&gt;"",$I63,""))))))))))))))</f>
        <v/>
      </c>
      <c r="BS77" s="90"/>
      <c r="BT77" s="89" t="str">
        <f>IF(BU76&lt;&gt;"",$I76,IF(BU75&lt;&gt;"",$I75,IF(BU74&lt;&gt;"",$I74,IF(BU73&lt;&gt;"",$I73,IF(BU72&lt;&gt;"",$I72,IF(BU71&lt;&gt;"",$I71,IF(BU70&lt;&gt;"",$I70,IF(BU69&lt;&gt;"",$I69,IF(BU68&lt;&gt;"",$I68,IF(BU67&lt;&gt;"",$I67,IF(BU66&lt;&gt;"",$I66,IF(BU65&lt;&gt;"",$I65,IF(BU64&lt;&gt;"",$I64,IF(BU63&lt;&gt;"",$I63,""))))))))))))))</f>
        <v/>
      </c>
      <c r="BU77" s="90"/>
      <c r="BV77" s="46"/>
    </row>
    <row r="78" spans="1:76" s="23" customFormat="1" ht="23.1" customHeight="1" thickBot="1" x14ac:dyDescent="0.3">
      <c r="A78" s="65"/>
      <c r="B78" s="86"/>
      <c r="E78" s="73"/>
      <c r="T78" s="39"/>
      <c r="V78" s="47"/>
      <c r="W78" s="73"/>
      <c r="AL78" s="48"/>
      <c r="AN78" s="47"/>
      <c r="AO78" s="73"/>
      <c r="BD78" s="48"/>
      <c r="BF78" s="47"/>
      <c r="BG78" s="73"/>
      <c r="BV78" s="48"/>
    </row>
    <row r="79" spans="1:76" s="19" customFormat="1" ht="23.1" customHeight="1" thickBot="1" x14ac:dyDescent="0.3">
      <c r="A79" s="63" t="e">
        <f>A61+1</f>
        <v>#REF!</v>
      </c>
      <c r="B79" s="91" t="s">
        <v>27</v>
      </c>
      <c r="E79" s="70"/>
      <c r="T79" s="35"/>
      <c r="V79" s="42"/>
      <c r="W79" s="70"/>
      <c r="AL79" s="43"/>
      <c r="AN79" s="42"/>
      <c r="AO79" s="70"/>
      <c r="BD79" s="43"/>
      <c r="BF79" s="42"/>
      <c r="BG79" s="70"/>
      <c r="BV79" s="43"/>
    </row>
    <row r="80" spans="1:76" s="20" customFormat="1" ht="23.1" customHeight="1" thickBot="1" x14ac:dyDescent="0.3">
      <c r="A80" s="64"/>
      <c r="B80" s="92"/>
      <c r="E80" s="71" t="s">
        <v>28</v>
      </c>
      <c r="G80" s="3" t="s">
        <v>29</v>
      </c>
      <c r="H80" s="4"/>
      <c r="I80" s="2" t="s">
        <v>30</v>
      </c>
      <c r="J80" s="93" t="s">
        <v>31</v>
      </c>
      <c r="K80" s="94"/>
      <c r="L80" s="93" t="s">
        <v>32</v>
      </c>
      <c r="M80" s="94"/>
      <c r="N80" s="93" t="s">
        <v>33</v>
      </c>
      <c r="O80" s="94"/>
      <c r="P80" s="93" t="s">
        <v>34</v>
      </c>
      <c r="Q80" s="94"/>
      <c r="R80" s="95" t="s">
        <v>35</v>
      </c>
      <c r="S80" s="94"/>
      <c r="T80" s="36"/>
      <c r="V80" s="40"/>
      <c r="W80" s="71" t="s">
        <v>28</v>
      </c>
      <c r="Y80" s="3" t="s">
        <v>29</v>
      </c>
      <c r="Z80" s="4"/>
      <c r="AA80" s="2" t="s">
        <v>30</v>
      </c>
      <c r="AB80" s="93" t="s">
        <v>31</v>
      </c>
      <c r="AC80" s="94"/>
      <c r="AD80" s="93" t="s">
        <v>32</v>
      </c>
      <c r="AE80" s="94"/>
      <c r="AF80" s="93" t="s">
        <v>33</v>
      </c>
      <c r="AG80" s="94"/>
      <c r="AH80" s="93" t="s">
        <v>34</v>
      </c>
      <c r="AI80" s="94"/>
      <c r="AJ80" s="95" t="s">
        <v>35</v>
      </c>
      <c r="AK80" s="94"/>
      <c r="AL80" s="44"/>
      <c r="AN80" s="40"/>
      <c r="AO80" s="71" t="s">
        <v>28</v>
      </c>
      <c r="AQ80" s="3" t="s">
        <v>29</v>
      </c>
      <c r="AR80" s="4"/>
      <c r="AS80" s="2" t="s">
        <v>30</v>
      </c>
      <c r="AT80" s="93" t="s">
        <v>31</v>
      </c>
      <c r="AU80" s="94"/>
      <c r="AV80" s="93" t="s">
        <v>32</v>
      </c>
      <c r="AW80" s="94"/>
      <c r="AX80" s="93" t="s">
        <v>33</v>
      </c>
      <c r="AY80" s="94"/>
      <c r="AZ80" s="93" t="s">
        <v>34</v>
      </c>
      <c r="BA80" s="94"/>
      <c r="BB80" s="95" t="s">
        <v>35</v>
      </c>
      <c r="BC80" s="94"/>
      <c r="BD80" s="44"/>
      <c r="BF80" s="40"/>
      <c r="BG80" s="71" t="s">
        <v>28</v>
      </c>
      <c r="BI80" s="3" t="s">
        <v>29</v>
      </c>
      <c r="BJ80" s="4"/>
      <c r="BK80" s="2" t="s">
        <v>30</v>
      </c>
      <c r="BL80" s="93" t="s">
        <v>31</v>
      </c>
      <c r="BM80" s="94"/>
      <c r="BN80" s="93" t="s">
        <v>32</v>
      </c>
      <c r="BO80" s="94"/>
      <c r="BP80" s="93" t="s">
        <v>33</v>
      </c>
      <c r="BQ80" s="94"/>
      <c r="BR80" s="93" t="s">
        <v>34</v>
      </c>
      <c r="BS80" s="94"/>
      <c r="BT80" s="95" t="s">
        <v>35</v>
      </c>
      <c r="BU80" s="94"/>
      <c r="BV80" s="44"/>
    </row>
    <row r="81" spans="1:76" s="20" customFormat="1" ht="23.1" customHeight="1" x14ac:dyDescent="0.25">
      <c r="A81" s="64"/>
      <c r="B81" s="92"/>
      <c r="E81" s="16">
        <v>40</v>
      </c>
      <c r="G81" s="9">
        <v>0.33333333333333331</v>
      </c>
      <c r="H81" s="10" t="str">
        <f t="shared" ref="H81:H94" si="32">IF(G81="","","-")</f>
        <v>-</v>
      </c>
      <c r="I81" s="11">
        <f>IF(G81="","",G81+E81/(24*60))</f>
        <v>0.3611111111111111</v>
      </c>
      <c r="J81" s="24" t="s">
        <v>23</v>
      </c>
      <c r="K81" s="25" t="s">
        <v>36</v>
      </c>
      <c r="L81" s="26" t="s">
        <v>25</v>
      </c>
      <c r="M81" s="27" t="s">
        <v>37</v>
      </c>
      <c r="N81" s="26" t="s">
        <v>23</v>
      </c>
      <c r="O81" s="6" t="s">
        <v>48</v>
      </c>
      <c r="P81" s="26" t="s">
        <v>25</v>
      </c>
      <c r="Q81" s="27" t="s">
        <v>90</v>
      </c>
      <c r="R81" s="26"/>
      <c r="S81" s="6"/>
      <c r="T81" s="37"/>
      <c r="U81" s="21"/>
      <c r="V81" s="40"/>
      <c r="W81" s="16">
        <v>40</v>
      </c>
      <c r="Y81" s="9">
        <v>0.33333333333333331</v>
      </c>
      <c r="Z81" s="10" t="str">
        <f t="shared" ref="Z81:Z94" si="33">IF(Y81="","","-")</f>
        <v>-</v>
      </c>
      <c r="AA81" s="11">
        <f>IF(Y81="","",Y81+W81/(24*60))</f>
        <v>0.3611111111111111</v>
      </c>
      <c r="AB81" s="24"/>
      <c r="AC81" s="25"/>
      <c r="AD81" s="24" t="s">
        <v>16</v>
      </c>
      <c r="AE81" s="6"/>
      <c r="AF81" s="24"/>
      <c r="AG81" s="6"/>
      <c r="AH81" s="24" t="s">
        <v>16</v>
      </c>
      <c r="AI81" s="6"/>
      <c r="AJ81" s="31"/>
      <c r="AK81" s="6"/>
      <c r="AL81" s="45"/>
      <c r="AM81" s="21"/>
      <c r="AN81" s="40"/>
      <c r="AO81" s="16"/>
      <c r="AQ81" s="9"/>
      <c r="AR81" s="10" t="str">
        <f t="shared" ref="AR81:AR94" si="34">IF(AQ81="","","-")</f>
        <v/>
      </c>
      <c r="AS81" s="11" t="str">
        <f>IF(AQ81="","",AQ81+AO81/(24*60))</f>
        <v/>
      </c>
      <c r="AT81" s="24"/>
      <c r="AU81" s="25"/>
      <c r="AV81" s="24"/>
      <c r="AW81" s="6"/>
      <c r="AX81" s="24"/>
      <c r="AY81" s="6"/>
      <c r="AZ81" s="66"/>
      <c r="BA81" s="6"/>
      <c r="BB81" s="31"/>
      <c r="BC81" s="6"/>
      <c r="BD81" s="45"/>
      <c r="BE81" s="21"/>
      <c r="BF81" s="40"/>
      <c r="BG81" s="16"/>
      <c r="BI81" s="9"/>
      <c r="BJ81" s="10" t="str">
        <f t="shared" ref="BJ81:BJ94" si="35">IF(BI81="","","-")</f>
        <v/>
      </c>
      <c r="BK81" s="11" t="str">
        <f>IF(BI81="","",BI81+BG81/(24*60))</f>
        <v/>
      </c>
      <c r="BL81" s="24"/>
      <c r="BM81" s="25"/>
      <c r="BN81" s="24"/>
      <c r="BO81" s="6"/>
      <c r="BP81" s="24"/>
      <c r="BQ81" s="6"/>
      <c r="BR81" s="24"/>
      <c r="BS81" s="6"/>
      <c r="BT81" s="31"/>
      <c r="BU81" s="6"/>
      <c r="BV81" s="45"/>
    </row>
    <row r="82" spans="1:76" s="20" customFormat="1" ht="23.1" customHeight="1" x14ac:dyDescent="0.25">
      <c r="A82" s="64"/>
      <c r="B82" s="92"/>
      <c r="E82" s="17">
        <v>40</v>
      </c>
      <c r="G82" s="12">
        <v>0.36458333333333331</v>
      </c>
      <c r="H82" s="10" t="str">
        <f t="shared" si="32"/>
        <v>-</v>
      </c>
      <c r="I82" s="11">
        <f t="shared" ref="I82:I93" si="36">IF(G82="","",G82+E82/(24*60))</f>
        <v>0.3923611111111111</v>
      </c>
      <c r="J82" s="26" t="s">
        <v>23</v>
      </c>
      <c r="K82" s="27" t="s">
        <v>36</v>
      </c>
      <c r="L82" s="26" t="s">
        <v>25</v>
      </c>
      <c r="M82" s="27" t="s">
        <v>37</v>
      </c>
      <c r="N82" s="26" t="s">
        <v>23</v>
      </c>
      <c r="O82" s="7" t="s">
        <v>48</v>
      </c>
      <c r="P82" s="26" t="s">
        <v>25</v>
      </c>
      <c r="Q82" s="27" t="s">
        <v>90</v>
      </c>
      <c r="R82" s="26"/>
      <c r="S82" s="7"/>
      <c r="T82" s="37"/>
      <c r="U82" s="21"/>
      <c r="V82" s="40"/>
      <c r="W82" s="17">
        <v>40</v>
      </c>
      <c r="Y82" s="12">
        <v>0.36458333333333331</v>
      </c>
      <c r="Z82" s="10" t="str">
        <f t="shared" si="33"/>
        <v>-</v>
      </c>
      <c r="AA82" s="11">
        <f t="shared" ref="AA82:AA94" si="37">IF(Y82="","",Y82+W82/(24*60))</f>
        <v>0.3923611111111111</v>
      </c>
      <c r="AB82" s="26"/>
      <c r="AC82" s="27"/>
      <c r="AD82" s="24" t="s">
        <v>16</v>
      </c>
      <c r="AE82" s="7"/>
      <c r="AF82" s="26"/>
      <c r="AG82" s="7"/>
      <c r="AH82" s="24" t="s">
        <v>16</v>
      </c>
      <c r="AI82" s="7"/>
      <c r="AJ82" s="32"/>
      <c r="AK82" s="7"/>
      <c r="AL82" s="45"/>
      <c r="AM82" s="21"/>
      <c r="AN82" s="40"/>
      <c r="AO82" s="17"/>
      <c r="AQ82" s="12"/>
      <c r="AR82" s="10" t="str">
        <f t="shared" si="34"/>
        <v/>
      </c>
      <c r="AS82" s="11" t="str">
        <f t="shared" ref="AS82:AS94" si="38">IF(AQ82="","",AQ82+AO82/(24*60))</f>
        <v/>
      </c>
      <c r="AT82" s="26"/>
      <c r="AU82" s="27"/>
      <c r="AV82" s="26"/>
      <c r="AW82" s="7"/>
      <c r="AX82" s="26"/>
      <c r="AY82" s="7"/>
      <c r="AZ82" s="67"/>
      <c r="BA82" s="7"/>
      <c r="BB82" s="32"/>
      <c r="BC82" s="7"/>
      <c r="BD82" s="45"/>
      <c r="BE82" s="21"/>
      <c r="BF82" s="40"/>
      <c r="BG82" s="17"/>
      <c r="BI82" s="12"/>
      <c r="BJ82" s="10" t="str">
        <f t="shared" si="35"/>
        <v/>
      </c>
      <c r="BK82" s="11" t="str">
        <f>IF(BI82="","",BI82+BG82/(24*60))</f>
        <v/>
      </c>
      <c r="BL82" s="26"/>
      <c r="BM82" s="27"/>
      <c r="BN82" s="26"/>
      <c r="BO82" s="7"/>
      <c r="BP82" s="26"/>
      <c r="BQ82" s="7"/>
      <c r="BR82" s="26"/>
      <c r="BS82" s="7"/>
      <c r="BT82" s="32"/>
      <c r="BU82" s="7"/>
      <c r="BV82" s="45"/>
    </row>
    <row r="83" spans="1:76" s="20" customFormat="1" ht="23.1" customHeight="1" x14ac:dyDescent="0.25">
      <c r="A83" s="64"/>
      <c r="B83" s="92"/>
      <c r="E83" s="17">
        <v>20</v>
      </c>
      <c r="G83" s="12">
        <v>0.3923611111111111</v>
      </c>
      <c r="H83" s="10" t="str">
        <f t="shared" si="32"/>
        <v>-</v>
      </c>
      <c r="I83" s="11">
        <f t="shared" si="36"/>
        <v>0.40625</v>
      </c>
      <c r="J83" s="26"/>
      <c r="K83" s="27"/>
      <c r="L83" s="26"/>
      <c r="M83" s="7"/>
      <c r="N83" s="26"/>
      <c r="O83" s="7"/>
      <c r="P83" s="26"/>
      <c r="Q83" s="7"/>
      <c r="R83" s="32" t="s">
        <v>23</v>
      </c>
      <c r="S83" s="7" t="s">
        <v>118</v>
      </c>
      <c r="T83" s="37"/>
      <c r="U83" s="21"/>
      <c r="V83" s="40"/>
      <c r="W83" s="17">
        <v>20</v>
      </c>
      <c r="Y83" s="12">
        <v>0.3923611111111111</v>
      </c>
      <c r="Z83" s="10" t="str">
        <f t="shared" si="33"/>
        <v>-</v>
      </c>
      <c r="AA83" s="11">
        <f t="shared" si="37"/>
        <v>0.40625</v>
      </c>
      <c r="AB83" s="26"/>
      <c r="AC83" s="27"/>
      <c r="AD83" s="26"/>
      <c r="AE83" s="7"/>
      <c r="AF83" s="26"/>
      <c r="AG83" s="7"/>
      <c r="AH83" s="24"/>
      <c r="AI83" s="7"/>
      <c r="AJ83" s="32"/>
      <c r="AK83" s="7"/>
      <c r="AL83" s="45"/>
      <c r="AM83" s="21"/>
      <c r="AN83" s="40"/>
      <c r="AO83" s="17"/>
      <c r="AQ83" s="12"/>
      <c r="AR83" s="10" t="str">
        <f t="shared" si="34"/>
        <v/>
      </c>
      <c r="AS83" s="11" t="str">
        <f t="shared" si="38"/>
        <v/>
      </c>
      <c r="AT83" s="26"/>
      <c r="AU83" s="27"/>
      <c r="AV83" s="26"/>
      <c r="AW83" s="7"/>
      <c r="AX83" s="26"/>
      <c r="AY83" s="7"/>
      <c r="AZ83" s="67"/>
      <c r="BA83" s="7"/>
      <c r="BB83" s="32"/>
      <c r="BC83" s="7"/>
      <c r="BD83" s="45"/>
      <c r="BE83" s="21"/>
      <c r="BF83" s="40"/>
      <c r="BG83" s="17"/>
      <c r="BI83" s="12"/>
      <c r="BJ83" s="10" t="str">
        <f t="shared" si="35"/>
        <v/>
      </c>
      <c r="BK83" s="11" t="str">
        <f>IF(BI83="","",BI83+BG83/(24*60))</f>
        <v/>
      </c>
      <c r="BL83" s="26"/>
      <c r="BM83" s="27"/>
      <c r="BN83" s="26"/>
      <c r="BO83" s="7"/>
      <c r="BP83" s="26"/>
      <c r="BQ83" s="7"/>
      <c r="BR83" s="26"/>
      <c r="BS83" s="7"/>
      <c r="BT83" s="32"/>
      <c r="BU83" s="7"/>
      <c r="BV83" s="45"/>
    </row>
    <row r="84" spans="1:76" s="20" customFormat="1" ht="23.1" customHeight="1" x14ac:dyDescent="0.25">
      <c r="A84" s="64"/>
      <c r="B84" s="92"/>
      <c r="E84" s="17">
        <v>40</v>
      </c>
      <c r="G84" s="12">
        <v>0.40625</v>
      </c>
      <c r="H84" s="10" t="str">
        <f t="shared" si="32"/>
        <v>-</v>
      </c>
      <c r="I84" s="11">
        <f t="shared" si="36"/>
        <v>0.43402777777777779</v>
      </c>
      <c r="J84" s="26" t="s">
        <v>23</v>
      </c>
      <c r="K84" s="27" t="s">
        <v>45</v>
      </c>
      <c r="L84" s="26" t="s">
        <v>25</v>
      </c>
      <c r="M84" s="27" t="s">
        <v>96</v>
      </c>
      <c r="N84" s="26" t="s">
        <v>23</v>
      </c>
      <c r="O84" s="7" t="s">
        <v>45</v>
      </c>
      <c r="P84" s="26" t="s">
        <v>25</v>
      </c>
      <c r="Q84" s="27" t="s">
        <v>97</v>
      </c>
      <c r="R84" s="32" t="s">
        <v>25</v>
      </c>
      <c r="S84" s="7" t="s">
        <v>25</v>
      </c>
      <c r="T84" s="37"/>
      <c r="U84" s="21"/>
      <c r="V84" s="40"/>
      <c r="W84" s="17">
        <v>40</v>
      </c>
      <c r="Y84" s="12">
        <v>0.40625</v>
      </c>
      <c r="Z84" s="10" t="str">
        <f t="shared" si="33"/>
        <v>-</v>
      </c>
      <c r="AA84" s="11">
        <f t="shared" si="37"/>
        <v>0.43402777777777779</v>
      </c>
      <c r="AB84" s="26"/>
      <c r="AC84" s="27"/>
      <c r="AD84" s="24" t="s">
        <v>16</v>
      </c>
      <c r="AE84" s="7"/>
      <c r="AF84" s="26"/>
      <c r="AG84" s="7"/>
      <c r="AH84" s="24" t="s">
        <v>16</v>
      </c>
      <c r="AI84" s="7"/>
      <c r="AJ84" s="26" t="s">
        <v>25</v>
      </c>
      <c r="AK84" s="27" t="s">
        <v>25</v>
      </c>
      <c r="AL84" s="45"/>
      <c r="AM84" s="21"/>
      <c r="AN84" s="40"/>
      <c r="AO84" s="17"/>
      <c r="AQ84" s="12"/>
      <c r="AR84" s="10" t="str">
        <f t="shared" si="34"/>
        <v/>
      </c>
      <c r="AS84" s="11" t="str">
        <f t="shared" si="38"/>
        <v/>
      </c>
      <c r="AT84" s="26"/>
      <c r="AU84" s="27"/>
      <c r="AV84" s="26"/>
      <c r="AW84" s="7"/>
      <c r="AX84" s="26"/>
      <c r="AY84" s="7"/>
      <c r="AZ84" s="67"/>
      <c r="BA84" s="7"/>
      <c r="BB84" s="32"/>
      <c r="BC84" s="7"/>
      <c r="BD84" s="45"/>
      <c r="BE84" s="21"/>
      <c r="BF84" s="40"/>
      <c r="BG84" s="17"/>
      <c r="BI84" s="12"/>
      <c r="BJ84" s="10" t="str">
        <f t="shared" si="35"/>
        <v/>
      </c>
      <c r="BK84" s="11" t="str">
        <f t="shared" ref="BK84:BK94" si="39">IF(BI84="","",BI84+BG84/(24*60))</f>
        <v/>
      </c>
      <c r="BL84" s="26"/>
      <c r="BM84" s="27"/>
      <c r="BN84" s="26"/>
      <c r="BO84" s="7"/>
      <c r="BP84" s="26"/>
      <c r="BQ84" s="7"/>
      <c r="BR84" s="26"/>
      <c r="BS84" s="7"/>
      <c r="BT84" s="32"/>
      <c r="BU84" s="7"/>
      <c r="BV84" s="45"/>
    </row>
    <row r="85" spans="1:76" s="20" customFormat="1" ht="23.1" customHeight="1" x14ac:dyDescent="0.25">
      <c r="A85" s="64"/>
      <c r="B85" s="92"/>
      <c r="E85" s="17">
        <v>40</v>
      </c>
      <c r="G85" s="12">
        <v>0.4375</v>
      </c>
      <c r="H85" s="10" t="str">
        <f t="shared" si="32"/>
        <v>-</v>
      </c>
      <c r="I85" s="11">
        <f t="shared" si="36"/>
        <v>0.46527777777777779</v>
      </c>
      <c r="J85" s="26" t="s">
        <v>25</v>
      </c>
      <c r="K85" s="27" t="s">
        <v>25</v>
      </c>
      <c r="L85" s="26" t="s">
        <v>25</v>
      </c>
      <c r="M85" s="27" t="s">
        <v>96</v>
      </c>
      <c r="N85" s="26" t="s">
        <v>23</v>
      </c>
      <c r="O85" s="7" t="s">
        <v>45</v>
      </c>
      <c r="P85" s="26" t="s">
        <v>25</v>
      </c>
      <c r="Q85" s="27" t="s">
        <v>84</v>
      </c>
      <c r="R85" s="26" t="s">
        <v>25</v>
      </c>
      <c r="S85" s="27" t="s">
        <v>25</v>
      </c>
      <c r="T85" s="37"/>
      <c r="U85" s="21"/>
      <c r="V85" s="40"/>
      <c r="W85" s="17">
        <v>40</v>
      </c>
      <c r="Y85" s="12">
        <v>0.4375</v>
      </c>
      <c r="Z85" s="10" t="str">
        <f t="shared" si="33"/>
        <v>-</v>
      </c>
      <c r="AA85" s="11">
        <f t="shared" si="37"/>
        <v>0.46527777777777779</v>
      </c>
      <c r="AB85" s="26" t="s">
        <v>25</v>
      </c>
      <c r="AC85" s="27" t="s">
        <v>25</v>
      </c>
      <c r="AD85" s="24" t="s">
        <v>16</v>
      </c>
      <c r="AE85" s="7"/>
      <c r="AF85" s="26"/>
      <c r="AG85" s="7"/>
      <c r="AH85" s="24" t="s">
        <v>16</v>
      </c>
      <c r="AJ85" s="26" t="s">
        <v>25</v>
      </c>
      <c r="AK85" s="27" t="s">
        <v>25</v>
      </c>
      <c r="AL85" s="45"/>
      <c r="AM85" s="21"/>
      <c r="AN85" s="40"/>
      <c r="AO85" s="17"/>
      <c r="AQ85" s="12"/>
      <c r="AR85" s="10" t="str">
        <f t="shared" si="34"/>
        <v/>
      </c>
      <c r="AS85" s="11" t="str">
        <f t="shared" si="38"/>
        <v/>
      </c>
      <c r="AT85" s="26"/>
      <c r="AU85" s="27"/>
      <c r="AV85" s="26"/>
      <c r="AW85" s="7"/>
      <c r="AX85" s="26"/>
      <c r="AY85" s="7"/>
      <c r="AZ85" s="67"/>
      <c r="BA85" s="7"/>
      <c r="BB85" s="32"/>
      <c r="BC85" s="7"/>
      <c r="BD85" s="45"/>
      <c r="BE85" s="21"/>
      <c r="BF85" s="40"/>
      <c r="BG85" s="17"/>
      <c r="BI85" s="12"/>
      <c r="BJ85" s="10" t="str">
        <f t="shared" si="35"/>
        <v/>
      </c>
      <c r="BK85" s="11" t="str">
        <f t="shared" si="39"/>
        <v/>
      </c>
      <c r="BL85" s="26"/>
      <c r="BM85" s="27"/>
      <c r="BN85" s="26"/>
      <c r="BO85" s="7"/>
      <c r="BP85" s="26"/>
      <c r="BQ85" s="7"/>
      <c r="BR85" s="26"/>
      <c r="BS85" s="7"/>
      <c r="BT85" s="32"/>
      <c r="BU85" s="7"/>
      <c r="BV85" s="45"/>
    </row>
    <row r="86" spans="1:76" s="20" customFormat="1" ht="23.1" customHeight="1" x14ac:dyDescent="0.25">
      <c r="A86" s="64"/>
      <c r="B86" s="85" t="s">
        <v>63</v>
      </c>
      <c r="E86" s="17">
        <v>20</v>
      </c>
      <c r="G86" s="12">
        <v>0.46527777777777773</v>
      </c>
      <c r="H86" s="10" t="str">
        <f t="shared" si="32"/>
        <v>-</v>
      </c>
      <c r="I86" s="11">
        <f t="shared" si="36"/>
        <v>0.47916666666666663</v>
      </c>
      <c r="J86" s="26"/>
      <c r="K86" s="27"/>
      <c r="L86" s="26"/>
      <c r="M86" s="7"/>
      <c r="N86" s="26"/>
      <c r="O86" s="7"/>
      <c r="P86" s="26"/>
      <c r="Q86" s="7"/>
      <c r="R86" s="32"/>
      <c r="S86" s="7"/>
      <c r="T86" s="37"/>
      <c r="U86" s="21"/>
      <c r="V86" s="40"/>
      <c r="W86" s="17">
        <v>20</v>
      </c>
      <c r="Y86" s="12">
        <v>0.46527777777777773</v>
      </c>
      <c r="Z86" s="10" t="str">
        <f t="shared" si="33"/>
        <v>-</v>
      </c>
      <c r="AA86" s="11">
        <f t="shared" si="37"/>
        <v>0.47916666666666663</v>
      </c>
      <c r="AB86" s="26"/>
      <c r="AC86" s="27"/>
      <c r="AD86" s="26"/>
      <c r="AE86" s="7"/>
      <c r="AF86" s="26"/>
      <c r="AG86" s="7"/>
      <c r="AH86" s="26"/>
      <c r="AI86" s="7"/>
      <c r="AJ86" s="32"/>
      <c r="AK86" s="7"/>
      <c r="AL86" s="45"/>
      <c r="AM86" s="21"/>
      <c r="AN86" s="40"/>
      <c r="AO86" s="17"/>
      <c r="AQ86" s="12"/>
      <c r="AR86" s="10" t="str">
        <f t="shared" si="34"/>
        <v/>
      </c>
      <c r="AS86" s="11" t="str">
        <f t="shared" si="38"/>
        <v/>
      </c>
      <c r="AT86" s="26"/>
      <c r="AU86" s="27"/>
      <c r="AV86" s="26"/>
      <c r="AW86" s="7"/>
      <c r="AX86" s="26"/>
      <c r="AY86" s="7"/>
      <c r="AZ86" s="67"/>
      <c r="BA86" s="7"/>
      <c r="BB86" s="32"/>
      <c r="BC86" s="7"/>
      <c r="BD86" s="45"/>
      <c r="BE86" s="21"/>
      <c r="BF86" s="40"/>
      <c r="BG86" s="17"/>
      <c r="BI86" s="12"/>
      <c r="BJ86" s="10" t="str">
        <f t="shared" si="35"/>
        <v/>
      </c>
      <c r="BK86" s="11" t="str">
        <f t="shared" si="39"/>
        <v/>
      </c>
      <c r="BL86" s="26"/>
      <c r="BM86" s="27"/>
      <c r="BN86" s="26"/>
      <c r="BO86" s="7"/>
      <c r="BP86" s="26"/>
      <c r="BQ86" s="7"/>
      <c r="BR86" s="26"/>
      <c r="BS86" s="7"/>
      <c r="BT86" s="32"/>
      <c r="BU86" s="7"/>
      <c r="BV86" s="45"/>
    </row>
    <row r="87" spans="1:76" s="20" customFormat="1" ht="23.1" customHeight="1" x14ac:dyDescent="0.25">
      <c r="A87" s="64"/>
      <c r="B87" s="85"/>
      <c r="E87" s="17">
        <v>40</v>
      </c>
      <c r="G87" s="12">
        <v>0.47916666666666669</v>
      </c>
      <c r="H87" s="10" t="str">
        <f t="shared" si="32"/>
        <v>-</v>
      </c>
      <c r="I87" s="11">
        <f t="shared" si="36"/>
        <v>0.50694444444444442</v>
      </c>
      <c r="J87" s="26" t="s">
        <v>23</v>
      </c>
      <c r="K87" s="27" t="s">
        <v>59</v>
      </c>
      <c r="L87" s="26"/>
      <c r="M87" s="7" t="s">
        <v>90</v>
      </c>
      <c r="N87" s="26" t="s">
        <v>23</v>
      </c>
      <c r="O87" s="7" t="s">
        <v>58</v>
      </c>
      <c r="P87" s="26"/>
      <c r="Q87" s="7" t="s">
        <v>97</v>
      </c>
      <c r="R87" s="26"/>
      <c r="S87" s="7"/>
      <c r="T87" s="37"/>
      <c r="U87" s="21"/>
      <c r="V87" s="40"/>
      <c r="W87" s="17">
        <v>40</v>
      </c>
      <c r="Y87" s="12">
        <v>0.47916666666666669</v>
      </c>
      <c r="Z87" s="10" t="str">
        <f t="shared" si="33"/>
        <v>-</v>
      </c>
      <c r="AA87" s="11">
        <f t="shared" si="37"/>
        <v>0.50694444444444442</v>
      </c>
      <c r="AB87" s="26"/>
      <c r="AC87" s="27"/>
      <c r="AD87" s="26"/>
      <c r="AE87" s="7"/>
      <c r="AF87" s="26"/>
      <c r="AG87" s="7"/>
      <c r="AH87" s="26"/>
      <c r="AI87" s="7"/>
      <c r="AJ87" s="32"/>
      <c r="AK87" s="7"/>
      <c r="AL87" s="45"/>
      <c r="AM87" s="21"/>
      <c r="AN87" s="40"/>
      <c r="AO87" s="17"/>
      <c r="AQ87" s="12"/>
      <c r="AR87" s="10" t="str">
        <f t="shared" si="34"/>
        <v/>
      </c>
      <c r="AS87" s="11" t="str">
        <f t="shared" si="38"/>
        <v/>
      </c>
      <c r="AT87" s="26"/>
      <c r="AU87" s="27"/>
      <c r="AV87" s="26"/>
      <c r="AW87" s="7"/>
      <c r="AX87" s="26"/>
      <c r="AY87" s="7"/>
      <c r="AZ87" s="67"/>
      <c r="BA87" s="7"/>
      <c r="BB87" s="32"/>
      <c r="BC87" s="7"/>
      <c r="BD87" s="45"/>
      <c r="BE87" s="21"/>
      <c r="BF87" s="40"/>
      <c r="BG87" s="17"/>
      <c r="BI87" s="12"/>
      <c r="BJ87" s="10" t="str">
        <f t="shared" si="35"/>
        <v/>
      </c>
      <c r="BK87" s="11" t="str">
        <f t="shared" si="39"/>
        <v/>
      </c>
      <c r="BL87" s="26"/>
      <c r="BM87" s="27"/>
      <c r="BN87" s="26"/>
      <c r="BO87" s="7"/>
      <c r="BP87" s="26"/>
      <c r="BQ87" s="7"/>
      <c r="BR87" s="26"/>
      <c r="BS87" s="7"/>
      <c r="BT87" s="32"/>
      <c r="BU87" s="7"/>
      <c r="BV87" s="45"/>
      <c r="BX87" s="22"/>
    </row>
    <row r="88" spans="1:76" s="20" customFormat="1" ht="23.1" customHeight="1" x14ac:dyDescent="0.25">
      <c r="A88" s="64"/>
      <c r="B88" s="85"/>
      <c r="E88" s="17">
        <v>40</v>
      </c>
      <c r="G88" s="12">
        <v>0.51041666666666663</v>
      </c>
      <c r="H88" s="10" t="str">
        <f t="shared" si="32"/>
        <v>-</v>
      </c>
      <c r="I88" s="11">
        <f t="shared" si="36"/>
        <v>0.53819444444444442</v>
      </c>
      <c r="J88" s="26" t="s">
        <v>23</v>
      </c>
      <c r="K88" s="27" t="s">
        <v>40</v>
      </c>
      <c r="L88" s="26"/>
      <c r="M88" s="7"/>
      <c r="N88" s="26" t="s">
        <v>23</v>
      </c>
      <c r="O88" s="7" t="s">
        <v>57</v>
      </c>
      <c r="P88" s="26"/>
      <c r="Q88" s="7"/>
      <c r="R88" s="26"/>
      <c r="S88" s="7"/>
      <c r="T88" s="37"/>
      <c r="U88" s="21"/>
      <c r="V88" s="40"/>
      <c r="W88" s="17">
        <v>40</v>
      </c>
      <c r="Y88" s="12">
        <v>0.51041666666666663</v>
      </c>
      <c r="Z88" s="10" t="str">
        <f t="shared" si="33"/>
        <v>-</v>
      </c>
      <c r="AA88" s="11">
        <f t="shared" si="37"/>
        <v>0.53819444444444442</v>
      </c>
      <c r="AB88" s="26"/>
      <c r="AC88" s="27"/>
      <c r="AD88" s="26"/>
      <c r="AE88" s="7"/>
      <c r="AF88" s="26"/>
      <c r="AG88" s="7"/>
      <c r="AH88" s="26"/>
      <c r="AI88" s="7"/>
      <c r="AJ88" s="32"/>
      <c r="AK88" s="7"/>
      <c r="AL88" s="45"/>
      <c r="AM88" s="21"/>
      <c r="AN88" s="40"/>
      <c r="AO88" s="17"/>
      <c r="AQ88" s="12"/>
      <c r="AR88" s="10" t="str">
        <f t="shared" si="34"/>
        <v/>
      </c>
      <c r="AS88" s="11" t="str">
        <f t="shared" si="38"/>
        <v/>
      </c>
      <c r="AT88" s="26"/>
      <c r="AU88" s="27"/>
      <c r="AV88" s="26"/>
      <c r="AW88" s="7"/>
      <c r="AX88" s="26"/>
      <c r="AY88" s="7"/>
      <c r="AZ88" s="67"/>
      <c r="BA88" s="7"/>
      <c r="BB88" s="32"/>
      <c r="BC88" s="7"/>
      <c r="BD88" s="45"/>
      <c r="BE88" s="21"/>
      <c r="BF88" s="40"/>
      <c r="BG88" s="17"/>
      <c r="BI88" s="12"/>
      <c r="BJ88" s="10" t="str">
        <f t="shared" si="35"/>
        <v/>
      </c>
      <c r="BK88" s="11" t="str">
        <f t="shared" si="39"/>
        <v/>
      </c>
      <c r="BL88" s="26"/>
      <c r="BM88" s="27"/>
      <c r="BN88" s="26"/>
      <c r="BO88" s="7"/>
      <c r="BP88" s="26"/>
      <c r="BQ88" s="7"/>
      <c r="BR88" s="26"/>
      <c r="BS88" s="7"/>
      <c r="BT88" s="32"/>
      <c r="BU88" s="7"/>
      <c r="BV88" s="45"/>
    </row>
    <row r="89" spans="1:76" s="20" customFormat="1" ht="23.1" customHeight="1" x14ac:dyDescent="0.25">
      <c r="A89" s="64"/>
      <c r="B89" s="85"/>
      <c r="E89" s="17">
        <v>60</v>
      </c>
      <c r="G89" s="12">
        <v>0.54166666666666663</v>
      </c>
      <c r="H89" s="10" t="str">
        <f t="shared" si="32"/>
        <v>-</v>
      </c>
      <c r="I89" s="11">
        <f t="shared" si="36"/>
        <v>0.58333333333333326</v>
      </c>
      <c r="J89" s="26"/>
      <c r="K89" s="28"/>
      <c r="L89" s="26"/>
      <c r="M89" s="7"/>
      <c r="N89" s="26"/>
      <c r="O89" s="7"/>
      <c r="P89" s="26"/>
      <c r="Q89" s="7"/>
      <c r="R89" s="32"/>
      <c r="S89" s="7"/>
      <c r="T89" s="37"/>
      <c r="U89" s="21"/>
      <c r="V89" s="40"/>
      <c r="W89" s="17">
        <v>60</v>
      </c>
      <c r="Y89" s="12">
        <v>0.54166666666666663</v>
      </c>
      <c r="Z89" s="10" t="str">
        <f t="shared" si="33"/>
        <v>-</v>
      </c>
      <c r="AA89" s="11">
        <f t="shared" si="37"/>
        <v>0.58333333333333326</v>
      </c>
      <c r="AB89" s="26"/>
      <c r="AC89" s="28"/>
      <c r="AD89" s="26"/>
      <c r="AE89" s="7"/>
      <c r="AF89" s="26"/>
      <c r="AG89" s="7"/>
      <c r="AH89" s="26"/>
      <c r="AI89" s="7"/>
      <c r="AJ89" s="32"/>
      <c r="AK89" s="7"/>
      <c r="AL89" s="45"/>
      <c r="AM89" s="21"/>
      <c r="AN89" s="40"/>
      <c r="AO89" s="17"/>
      <c r="AQ89" s="12"/>
      <c r="AR89" s="10" t="str">
        <f t="shared" si="34"/>
        <v/>
      </c>
      <c r="AS89" s="11" t="str">
        <f t="shared" si="38"/>
        <v/>
      </c>
      <c r="AT89" s="26"/>
      <c r="AU89" s="28"/>
      <c r="AV89" s="26"/>
      <c r="AW89" s="7"/>
      <c r="AX89" s="26"/>
      <c r="AY89" s="7"/>
      <c r="AZ89" s="67"/>
      <c r="BA89" s="7"/>
      <c r="BB89" s="32"/>
      <c r="BC89" s="7"/>
      <c r="BD89" s="45"/>
      <c r="BE89" s="21"/>
      <c r="BF89" s="40"/>
      <c r="BG89" s="17"/>
      <c r="BI89" s="12"/>
      <c r="BJ89" s="10" t="str">
        <f t="shared" si="35"/>
        <v/>
      </c>
      <c r="BK89" s="11" t="str">
        <f t="shared" si="39"/>
        <v/>
      </c>
      <c r="BL89" s="26"/>
      <c r="BM89" s="28"/>
      <c r="BN89" s="26"/>
      <c r="BO89" s="7"/>
      <c r="BP89" s="26"/>
      <c r="BQ89" s="7"/>
      <c r="BR89" s="26"/>
      <c r="BS89" s="7"/>
      <c r="BT89" s="32"/>
      <c r="BU89" s="7"/>
      <c r="BV89" s="45"/>
    </row>
    <row r="90" spans="1:76" s="20" customFormat="1" ht="23.1" customHeight="1" x14ac:dyDescent="0.25">
      <c r="A90" s="64"/>
      <c r="B90" s="85"/>
      <c r="E90" s="17">
        <v>40</v>
      </c>
      <c r="G90" s="12">
        <v>0.58333333333333337</v>
      </c>
      <c r="H90" s="10" t="str">
        <f t="shared" si="32"/>
        <v>-</v>
      </c>
      <c r="I90" s="11">
        <f t="shared" si="36"/>
        <v>0.61111111111111116</v>
      </c>
      <c r="J90" s="26" t="s">
        <v>23</v>
      </c>
      <c r="K90" s="27" t="s">
        <v>48</v>
      </c>
      <c r="L90" s="26" t="s">
        <v>25</v>
      </c>
      <c r="M90" s="27" t="s">
        <v>25</v>
      </c>
      <c r="N90" s="26" t="s">
        <v>25</v>
      </c>
      <c r="O90" s="27" t="s">
        <v>25</v>
      </c>
      <c r="P90" s="26" t="s">
        <v>14</v>
      </c>
      <c r="Q90" s="7" t="s">
        <v>59</v>
      </c>
      <c r="R90" s="26"/>
      <c r="S90" s="27"/>
      <c r="T90" s="37"/>
      <c r="U90" s="21"/>
      <c r="V90" s="40"/>
      <c r="W90" s="17">
        <v>40</v>
      </c>
      <c r="Y90" s="12">
        <v>0.58333333333333337</v>
      </c>
      <c r="Z90" s="10" t="str">
        <f t="shared" si="33"/>
        <v>-</v>
      </c>
      <c r="AA90" s="11">
        <f t="shared" si="37"/>
        <v>0.61111111111111116</v>
      </c>
      <c r="AB90" s="26"/>
      <c r="AC90" s="27"/>
      <c r="AD90" s="26" t="s">
        <v>25</v>
      </c>
      <c r="AE90" s="27" t="s">
        <v>25</v>
      </c>
      <c r="AF90" s="26" t="s">
        <v>25</v>
      </c>
      <c r="AG90" s="27" t="s">
        <v>25</v>
      </c>
      <c r="AH90" s="26" t="s">
        <v>25</v>
      </c>
      <c r="AI90" s="27" t="s">
        <v>25</v>
      </c>
      <c r="AJ90" s="26" t="s">
        <v>25</v>
      </c>
      <c r="AK90" s="27" t="s">
        <v>25</v>
      </c>
      <c r="AL90" s="45"/>
      <c r="AM90" s="21"/>
      <c r="AN90" s="40"/>
      <c r="AO90" s="17"/>
      <c r="AQ90" s="12"/>
      <c r="AR90" s="10" t="str">
        <f t="shared" si="34"/>
        <v/>
      </c>
      <c r="AS90" s="11" t="str">
        <f t="shared" si="38"/>
        <v/>
      </c>
      <c r="AT90" s="26"/>
      <c r="AU90" s="27"/>
      <c r="AV90" s="26"/>
      <c r="AW90" s="7"/>
      <c r="AX90" s="26"/>
      <c r="AY90" s="7"/>
      <c r="AZ90" s="26"/>
      <c r="BA90" s="7"/>
      <c r="BB90" s="26"/>
      <c r="BC90" s="7"/>
      <c r="BD90" s="45"/>
      <c r="BE90" s="21"/>
      <c r="BF90" s="40"/>
      <c r="BG90" s="17"/>
      <c r="BI90" s="12"/>
      <c r="BJ90" s="10" t="str">
        <f t="shared" si="35"/>
        <v/>
      </c>
      <c r="BK90" s="11" t="str">
        <f t="shared" si="39"/>
        <v/>
      </c>
      <c r="BL90" s="26"/>
      <c r="BM90" s="27"/>
      <c r="BN90" s="26"/>
      <c r="BO90" s="7"/>
      <c r="BP90" s="26"/>
      <c r="BQ90" s="7"/>
      <c r="BR90" s="26"/>
      <c r="BS90" s="7"/>
      <c r="BT90" s="32"/>
      <c r="BU90" s="7"/>
      <c r="BV90" s="45"/>
    </row>
    <row r="91" spans="1:76" s="20" customFormat="1" ht="23.1" customHeight="1" x14ac:dyDescent="0.25">
      <c r="A91" s="64"/>
      <c r="B91" s="85"/>
      <c r="E91" s="17">
        <v>40</v>
      </c>
      <c r="G91" s="12">
        <v>0.61458333333333337</v>
      </c>
      <c r="H91" s="10" t="str">
        <f t="shared" si="32"/>
        <v>-</v>
      </c>
      <c r="I91" s="11">
        <f t="shared" si="36"/>
        <v>0.64236111111111116</v>
      </c>
      <c r="J91" s="26" t="s">
        <v>14</v>
      </c>
      <c r="K91" s="27" t="s">
        <v>49</v>
      </c>
      <c r="L91" s="26" t="s">
        <v>25</v>
      </c>
      <c r="M91" s="27" t="s">
        <v>25</v>
      </c>
      <c r="N91" s="26" t="s">
        <v>14</v>
      </c>
      <c r="O91" s="7" t="s">
        <v>36</v>
      </c>
      <c r="P91" s="26" t="s">
        <v>14</v>
      </c>
      <c r="Q91" s="7" t="s">
        <v>58</v>
      </c>
      <c r="R91" s="32"/>
      <c r="S91" s="7"/>
      <c r="T91" s="37"/>
      <c r="U91" s="21"/>
      <c r="V91" s="40"/>
      <c r="W91" s="17">
        <v>40</v>
      </c>
      <c r="Y91" s="12">
        <v>0.61458333333333337</v>
      </c>
      <c r="Z91" s="10" t="str">
        <f t="shared" si="33"/>
        <v>-</v>
      </c>
      <c r="AA91" s="11">
        <f t="shared" si="37"/>
        <v>0.64236111111111116</v>
      </c>
      <c r="AB91" s="26" t="s">
        <v>25</v>
      </c>
      <c r="AC91" s="27" t="s">
        <v>25</v>
      </c>
      <c r="AD91" s="26" t="s">
        <v>25</v>
      </c>
      <c r="AE91" s="27" t="s">
        <v>25</v>
      </c>
      <c r="AF91" s="26" t="s">
        <v>25</v>
      </c>
      <c r="AG91" s="27" t="s">
        <v>25</v>
      </c>
      <c r="AH91" s="26" t="s">
        <v>25</v>
      </c>
      <c r="AI91" s="27" t="s">
        <v>25</v>
      </c>
      <c r="AJ91" s="32"/>
      <c r="AK91" s="7"/>
      <c r="AL91" s="45"/>
      <c r="AM91" s="21"/>
      <c r="AN91" s="40"/>
      <c r="AO91" s="17"/>
      <c r="AQ91" s="12"/>
      <c r="AR91" s="10" t="str">
        <f t="shared" si="34"/>
        <v/>
      </c>
      <c r="AS91" s="11" t="str">
        <f t="shared" si="38"/>
        <v/>
      </c>
      <c r="AT91" s="26"/>
      <c r="AU91" s="27"/>
      <c r="AV91" s="26"/>
      <c r="AW91" s="7"/>
      <c r="AX91" s="26"/>
      <c r="AY91" s="7"/>
      <c r="AZ91" s="26"/>
      <c r="BA91" s="7"/>
      <c r="BB91" s="26"/>
      <c r="BC91" s="7"/>
      <c r="BD91" s="45"/>
      <c r="BE91" s="21"/>
      <c r="BF91" s="40"/>
      <c r="BG91" s="17"/>
      <c r="BI91" s="12"/>
      <c r="BJ91" s="10" t="str">
        <f t="shared" si="35"/>
        <v/>
      </c>
      <c r="BK91" s="11" t="str">
        <f t="shared" si="39"/>
        <v/>
      </c>
      <c r="BL91" s="26"/>
      <c r="BM91" s="27"/>
      <c r="BN91" s="26"/>
      <c r="BO91" s="7"/>
      <c r="BP91" s="26"/>
      <c r="BQ91" s="7"/>
      <c r="BR91" s="26"/>
      <c r="BS91" s="7"/>
      <c r="BT91" s="32"/>
      <c r="BU91" s="7"/>
      <c r="BV91" s="45"/>
    </row>
    <row r="92" spans="1:76" s="20" customFormat="1" ht="23.1" customHeight="1" x14ac:dyDescent="0.25">
      <c r="A92" s="64"/>
      <c r="B92" s="85"/>
      <c r="E92" s="17">
        <v>40</v>
      </c>
      <c r="G92" s="12">
        <v>0.64583333333333337</v>
      </c>
      <c r="H92" s="10" t="str">
        <f t="shared" si="32"/>
        <v>-</v>
      </c>
      <c r="I92" s="11">
        <f t="shared" si="36"/>
        <v>0.67361111111111116</v>
      </c>
      <c r="J92" s="26" t="s">
        <v>14</v>
      </c>
      <c r="K92" s="27" t="s">
        <v>49</v>
      </c>
      <c r="L92" s="26" t="s">
        <v>25</v>
      </c>
      <c r="M92" s="27" t="s">
        <v>25</v>
      </c>
      <c r="N92" s="26" t="s">
        <v>14</v>
      </c>
      <c r="O92" s="7" t="s">
        <v>36</v>
      </c>
      <c r="P92" s="26" t="s">
        <v>25</v>
      </c>
      <c r="Q92" s="27" t="s">
        <v>25</v>
      </c>
      <c r="R92" s="32"/>
      <c r="S92" s="7"/>
      <c r="T92" s="37"/>
      <c r="U92" s="21"/>
      <c r="V92" s="40"/>
      <c r="W92" s="17">
        <v>40</v>
      </c>
      <c r="Y92" s="12">
        <v>0.64583333333333337</v>
      </c>
      <c r="Z92" s="10" t="str">
        <f t="shared" si="33"/>
        <v>-</v>
      </c>
      <c r="AA92" s="11">
        <f t="shared" si="37"/>
        <v>0.67361111111111116</v>
      </c>
      <c r="AB92" s="26" t="s">
        <v>25</v>
      </c>
      <c r="AC92" s="27" t="s">
        <v>25</v>
      </c>
      <c r="AD92" s="26" t="s">
        <v>25</v>
      </c>
      <c r="AE92" s="27" t="s">
        <v>25</v>
      </c>
      <c r="AF92" s="26" t="s">
        <v>25</v>
      </c>
      <c r="AG92" s="27" t="s">
        <v>25</v>
      </c>
      <c r="AH92" s="26" t="s">
        <v>25</v>
      </c>
      <c r="AI92" s="27" t="s">
        <v>25</v>
      </c>
      <c r="AJ92" s="32"/>
      <c r="AK92" s="7"/>
      <c r="AL92" s="45"/>
      <c r="AM92" s="21"/>
      <c r="AN92" s="40"/>
      <c r="AO92" s="17"/>
      <c r="AQ92" s="12"/>
      <c r="AR92" s="10" t="str">
        <f t="shared" si="34"/>
        <v/>
      </c>
      <c r="AS92" s="11" t="str">
        <f t="shared" si="38"/>
        <v/>
      </c>
      <c r="AT92" s="26"/>
      <c r="AU92" s="27"/>
      <c r="AV92" s="26"/>
      <c r="AW92" s="7"/>
      <c r="AX92" s="26"/>
      <c r="AY92" s="7"/>
      <c r="AZ92" s="26"/>
      <c r="BA92" s="7"/>
      <c r="BB92" s="26"/>
      <c r="BC92" s="7"/>
      <c r="BD92" s="45"/>
      <c r="BE92" s="21"/>
      <c r="BF92" s="40"/>
      <c r="BG92" s="17"/>
      <c r="BI92" s="12"/>
      <c r="BJ92" s="10" t="str">
        <f t="shared" si="35"/>
        <v/>
      </c>
      <c r="BK92" s="11" t="str">
        <f t="shared" si="39"/>
        <v/>
      </c>
      <c r="BL92" s="26"/>
      <c r="BM92" s="27"/>
      <c r="BN92" s="26"/>
      <c r="BO92" s="7"/>
      <c r="BP92" s="26"/>
      <c r="BQ92" s="7"/>
      <c r="BR92" s="26"/>
      <c r="BS92" s="7"/>
      <c r="BT92" s="32"/>
      <c r="BU92" s="7"/>
      <c r="BV92" s="45"/>
    </row>
    <row r="93" spans="1:76" s="20" customFormat="1" ht="23.1" customHeight="1" x14ac:dyDescent="0.25">
      <c r="A93" s="64"/>
      <c r="B93" s="85"/>
      <c r="E93" s="17"/>
      <c r="G93" s="12"/>
      <c r="H93" s="10" t="str">
        <f t="shared" si="32"/>
        <v/>
      </c>
      <c r="I93" s="11" t="str">
        <f t="shared" si="36"/>
        <v/>
      </c>
      <c r="J93" s="26"/>
      <c r="K93" s="27"/>
      <c r="L93" s="26"/>
      <c r="M93" s="7"/>
      <c r="N93" s="26"/>
      <c r="O93" s="7"/>
      <c r="P93" s="26"/>
      <c r="Q93" s="7"/>
      <c r="R93" s="32"/>
      <c r="S93" s="7"/>
      <c r="T93" s="37"/>
      <c r="U93" s="21"/>
      <c r="V93" s="40"/>
      <c r="W93" s="17"/>
      <c r="Y93" s="12"/>
      <c r="Z93" s="10" t="str">
        <f t="shared" si="33"/>
        <v/>
      </c>
      <c r="AA93" s="11" t="str">
        <f t="shared" si="37"/>
        <v/>
      </c>
      <c r="AB93" s="26"/>
      <c r="AC93" s="27"/>
      <c r="AD93" s="26"/>
      <c r="AE93" s="7"/>
      <c r="AF93" s="26"/>
      <c r="AG93" s="7"/>
      <c r="AH93" s="26"/>
      <c r="AI93" s="7"/>
      <c r="AJ93" s="32"/>
      <c r="AK93" s="7"/>
      <c r="AL93" s="45"/>
      <c r="AM93" s="21"/>
      <c r="AN93" s="40"/>
      <c r="AO93" s="17"/>
      <c r="AQ93" s="12"/>
      <c r="AR93" s="10" t="str">
        <f t="shared" si="34"/>
        <v/>
      </c>
      <c r="AS93" s="11" t="str">
        <f t="shared" si="38"/>
        <v/>
      </c>
      <c r="AT93" s="26"/>
      <c r="AU93" s="27"/>
      <c r="AV93" s="26"/>
      <c r="AW93" s="7"/>
      <c r="AX93" s="26"/>
      <c r="AY93" s="7"/>
      <c r="AZ93" s="26"/>
      <c r="BA93" s="7"/>
      <c r="BB93" s="26"/>
      <c r="BC93" s="7"/>
      <c r="BD93" s="45"/>
      <c r="BE93" s="21"/>
      <c r="BF93" s="40"/>
      <c r="BG93" s="17"/>
      <c r="BI93" s="12"/>
      <c r="BJ93" s="10" t="str">
        <f t="shared" si="35"/>
        <v/>
      </c>
      <c r="BK93" s="11" t="str">
        <f t="shared" si="39"/>
        <v/>
      </c>
      <c r="BL93" s="26"/>
      <c r="BM93" s="27"/>
      <c r="BN93" s="26"/>
      <c r="BO93" s="7"/>
      <c r="BP93" s="26"/>
      <c r="BQ93" s="7"/>
      <c r="BR93" s="26"/>
      <c r="BS93" s="7"/>
      <c r="BT93" s="32"/>
      <c r="BU93" s="7"/>
      <c r="BV93" s="45"/>
    </row>
    <row r="94" spans="1:76" s="20" customFormat="1" ht="23.1" customHeight="1" thickBot="1" x14ac:dyDescent="0.3">
      <c r="A94" s="64"/>
      <c r="B94" s="85"/>
      <c r="E94" s="18"/>
      <c r="G94" s="13"/>
      <c r="H94" s="14" t="str">
        <f t="shared" si="32"/>
        <v/>
      </c>
      <c r="I94" s="15" t="str">
        <f>IF(G94="","",G94+E94/(24*60))</f>
        <v/>
      </c>
      <c r="J94" s="29"/>
      <c r="K94" s="30"/>
      <c r="L94" s="29"/>
      <c r="M94" s="8"/>
      <c r="N94" s="29"/>
      <c r="O94" s="8"/>
      <c r="P94" s="29"/>
      <c r="Q94" s="8"/>
      <c r="R94" s="33"/>
      <c r="S94" s="8"/>
      <c r="T94" s="37"/>
      <c r="U94" s="21"/>
      <c r="V94" s="40"/>
      <c r="W94" s="18"/>
      <c r="Y94" s="13"/>
      <c r="Z94" s="14" t="str">
        <f t="shared" si="33"/>
        <v/>
      </c>
      <c r="AA94" s="15" t="str">
        <f t="shared" si="37"/>
        <v/>
      </c>
      <c r="AB94" s="29"/>
      <c r="AC94" s="30"/>
      <c r="AD94" s="29"/>
      <c r="AE94" s="8"/>
      <c r="AF94" s="29"/>
      <c r="AG94" s="8"/>
      <c r="AH94" s="29"/>
      <c r="AI94" s="8"/>
      <c r="AJ94" s="33"/>
      <c r="AK94" s="8"/>
      <c r="AL94" s="45"/>
      <c r="AM94" s="21"/>
      <c r="AN94" s="40"/>
      <c r="AO94" s="18"/>
      <c r="AQ94" s="13"/>
      <c r="AR94" s="14" t="str">
        <f t="shared" si="34"/>
        <v/>
      </c>
      <c r="AS94" s="15" t="str">
        <f t="shared" si="38"/>
        <v/>
      </c>
      <c r="AT94" s="29"/>
      <c r="AU94" s="30"/>
      <c r="AV94" s="29"/>
      <c r="AW94" s="8"/>
      <c r="AX94" s="29"/>
      <c r="AY94" s="8"/>
      <c r="AZ94" s="29"/>
      <c r="BA94" s="8"/>
      <c r="BB94" s="33"/>
      <c r="BC94" s="8"/>
      <c r="BD94" s="45"/>
      <c r="BE94" s="21"/>
      <c r="BF94" s="40"/>
      <c r="BG94" s="18"/>
      <c r="BI94" s="13"/>
      <c r="BJ94" s="14" t="str">
        <f t="shared" si="35"/>
        <v/>
      </c>
      <c r="BK94" s="15" t="str">
        <f t="shared" si="39"/>
        <v/>
      </c>
      <c r="BL94" s="29"/>
      <c r="BM94" s="30"/>
      <c r="BN94" s="29"/>
      <c r="BO94" s="8"/>
      <c r="BP94" s="29"/>
      <c r="BQ94" s="8"/>
      <c r="BR94" s="29"/>
      <c r="BS94" s="8"/>
      <c r="BT94" s="33"/>
      <c r="BU94" s="8"/>
      <c r="BV94" s="45"/>
    </row>
    <row r="95" spans="1:76" s="20" customFormat="1" ht="23.1" customHeight="1" thickBot="1" x14ac:dyDescent="0.3">
      <c r="A95" s="64"/>
      <c r="B95" s="85"/>
      <c r="E95" s="72"/>
      <c r="G95" s="87" t="s">
        <v>41</v>
      </c>
      <c r="H95" s="88"/>
      <c r="I95" s="88"/>
      <c r="J95" s="89">
        <f>IF(K94&lt;&gt;"",$I94,IF(K93&lt;&gt;"",$I93,IF(K92&lt;&gt;"",$I92,IF(K91&lt;&gt;"",$I91,IF(K90&lt;&gt;"",$I90,IF(K89&lt;&gt;"",$I89,IF(K88&lt;&gt;"",$I88,IF(K87&lt;&gt;"",$I87,IF(K86&lt;&gt;"",$I86,IF(K85&lt;&gt;"",$I85,IF(K84&lt;&gt;"",$I84,IF(K83&lt;&gt;"",$I83,IF(K82&lt;&gt;"",$I82,IF(K81&lt;&gt;"",$I81,""))))))))))))))</f>
        <v>0.67361111111111116</v>
      </c>
      <c r="K95" s="90"/>
      <c r="L95" s="89">
        <f>IF(M94&lt;&gt;"",$I94,IF(M93&lt;&gt;"",$I93,IF(M92&lt;&gt;"",$I92,IF(M91&lt;&gt;"",$I91,IF(M90&lt;&gt;"",$I90,IF(M89&lt;&gt;"",$I89,IF(M88&lt;&gt;"",$I88,IF(M87&lt;&gt;"",$I87,IF(M86&lt;&gt;"",$I86,IF(M85&lt;&gt;"",$I85,IF(M84&lt;&gt;"",$I84,IF(M83&lt;&gt;"",$I83,IF(M82&lt;&gt;"",$I82,IF(M81&lt;&gt;"",$I81,""))))))))))))))</f>
        <v>0.67361111111111116</v>
      </c>
      <c r="M95" s="90"/>
      <c r="N95" s="89">
        <f>IF(O94&lt;&gt;"",$I94,IF(O93&lt;&gt;"",$I93,IF(O92&lt;&gt;"",$I92,IF(O91&lt;&gt;"",$I91,IF(O90&lt;&gt;"",$I90,IF(O89&lt;&gt;"",$I89,IF(O88&lt;&gt;"",$I88,IF(O87&lt;&gt;"",$I87,IF(O86&lt;&gt;"",$I86,IF(O85&lt;&gt;"",$I85,IF(O84&lt;&gt;"",$I84,IF(O83&lt;&gt;"",$I83,IF(O82&lt;&gt;"",$I82,IF(O81&lt;&gt;"",$I81,""))))))))))))))</f>
        <v>0.67361111111111116</v>
      </c>
      <c r="O95" s="90"/>
      <c r="P95" s="89">
        <f>IF(Q94&lt;&gt;"",$I94,IF(Q93&lt;&gt;"",$I93,IF(Q92&lt;&gt;"",$I92,IF(Q91&lt;&gt;"",$I91,IF(Q90&lt;&gt;"",$I90,IF(Q89&lt;&gt;"",$I89,IF(Q88&lt;&gt;"",$I88,IF(Q87&lt;&gt;"",$I87,IF(Q86&lt;&gt;"",$I86,IF(Q85&lt;&gt;"",$I85,IF(Q84&lt;&gt;"",$I84,IF(Q83&lt;&gt;"",$I83,IF(Q82&lt;&gt;"",$I82,IF(Q81&lt;&gt;"",$I81,""))))))))))))))</f>
        <v>0.67361111111111116</v>
      </c>
      <c r="Q95" s="90"/>
      <c r="R95" s="89">
        <f>IF(S94&lt;&gt;"",$I94,IF(S93&lt;&gt;"",$I93,IF(S92&lt;&gt;"",$I92,IF(S91&lt;&gt;"",$I91,IF(S90&lt;&gt;"",$I90,IF(S89&lt;&gt;"",$I89,IF(S88&lt;&gt;"",$I88,IF(S87&lt;&gt;"",$I87,IF(S86&lt;&gt;"",$I86,IF(S85&lt;&gt;"",$I85,IF(S84&lt;&gt;"",$I84,IF(S83&lt;&gt;"",$I83,IF(S82&lt;&gt;"",$I82,IF(S81&lt;&gt;"",$I81,""))))))))))))))</f>
        <v>0.46527777777777779</v>
      </c>
      <c r="S95" s="90"/>
      <c r="T95" s="38"/>
      <c r="V95" s="40"/>
      <c r="W95" s="72"/>
      <c r="Y95" s="87" t="s">
        <v>41</v>
      </c>
      <c r="Z95" s="88"/>
      <c r="AA95" s="88"/>
      <c r="AB95" s="89">
        <f>IF(AC94&lt;&gt;"",$I94,IF(AC93&lt;&gt;"",$I93,IF(AC92&lt;&gt;"",$I92,IF(AC91&lt;&gt;"",$I91,IF(AC90&lt;&gt;"",$I90,IF(AC89&lt;&gt;"",$I89,IF(AC88&lt;&gt;"",$I88,IF(AC87&lt;&gt;"",$I87,IF(AC86&lt;&gt;"",$I86,IF(AC85&lt;&gt;"",$I85,IF(AC84&lt;&gt;"",$I84,IF(AC83&lt;&gt;"",$I83,IF(AC82&lt;&gt;"",$I82,IF(AC81&lt;&gt;"",$I81,""))))))))))))))</f>
        <v>0.67361111111111116</v>
      </c>
      <c r="AC95" s="90"/>
      <c r="AD95" s="89">
        <f>IF(AE94&lt;&gt;"",$I94,IF(AE93&lt;&gt;"",$I93,IF(AE92&lt;&gt;"",$I92,IF(AE91&lt;&gt;"",$I91,IF(AE90&lt;&gt;"",$I90,IF(AE89&lt;&gt;"",$I89,IF(AE88&lt;&gt;"",$I88,IF(AE87&lt;&gt;"",$I87,IF(AE86&lt;&gt;"",$I86,IF(AE85&lt;&gt;"",$I85,IF(AE84&lt;&gt;"",$I84,IF(AE83&lt;&gt;"",$I83,IF(AE82&lt;&gt;"",$I82,IF(AE81&lt;&gt;"",$I81,""))))))))))))))</f>
        <v>0.67361111111111116</v>
      </c>
      <c r="AE95" s="90"/>
      <c r="AF95" s="89">
        <f>IF(AG94&lt;&gt;"",$I94,IF(AG93&lt;&gt;"",$I93,IF(AG92&lt;&gt;"",$I92,IF(AG91&lt;&gt;"",$I91,IF(AG90&lt;&gt;"",$I90,IF(AG89&lt;&gt;"",$I89,IF(AG88&lt;&gt;"",$I88,IF(AG87&lt;&gt;"",$I87,IF(AG86&lt;&gt;"",$I86,IF(AG85&lt;&gt;"",$I85,IF(AG84&lt;&gt;"",$I84,IF(AG83&lt;&gt;"",$I83,IF(AG82&lt;&gt;"",$I82,IF(AG81&lt;&gt;"",$I81,""))))))))))))))</f>
        <v>0.67361111111111116</v>
      </c>
      <c r="AG95" s="90"/>
      <c r="AH95" s="89">
        <f>IF(AI94&lt;&gt;"",$I94,IF(AI93&lt;&gt;"",$I93,IF(AI92&lt;&gt;"",$I92,IF(AI91&lt;&gt;"",$I91,IF(AI90&lt;&gt;"",$I90,IF(AI89&lt;&gt;"",$I89,IF(AI88&lt;&gt;"",$I88,IF(AI87&lt;&gt;"",$I87,IF(AI86&lt;&gt;"",$I86,IF(AI84&lt;&gt;"",$I85,IF(#REF!&lt;&gt;"",$I84,IF(AI83&lt;&gt;"",$I83,IF(AI82&lt;&gt;"",$I82,IF(AI81&lt;&gt;"",$I81,""))))))))))))))</f>
        <v>0.67361111111111116</v>
      </c>
      <c r="AI95" s="90"/>
      <c r="AJ95" s="89">
        <f>IF(AK94&lt;&gt;"",$I94,IF(AK93&lt;&gt;"",$I93,IF(AK92&lt;&gt;"",$I92,IF(AK91&lt;&gt;"",$I91,IF(AK90&lt;&gt;"",$I90,IF(AK89&lt;&gt;"",$I89,IF(AK88&lt;&gt;"",$I88,IF(AK87&lt;&gt;"",$I87,IF(AK86&lt;&gt;"",$I86,IF(AK85&lt;&gt;"",$I85,IF(AK84&lt;&gt;"",$I84,IF(AK83&lt;&gt;"",$I83,IF(AK82&lt;&gt;"",$I82,IF(AK81&lt;&gt;"",$I81,""))))))))))))))</f>
        <v>0.61111111111111116</v>
      </c>
      <c r="AK95" s="90"/>
      <c r="AL95" s="46"/>
      <c r="AN95" s="40"/>
      <c r="AO95" s="72"/>
      <c r="AQ95" s="87" t="s">
        <v>41</v>
      </c>
      <c r="AR95" s="88"/>
      <c r="AS95" s="88"/>
      <c r="AT95" s="89" t="str">
        <f>IF(AU94&lt;&gt;"",$I94,IF(AU93&lt;&gt;"",$I93,IF(AU92&lt;&gt;"",$I92,IF(AU91&lt;&gt;"",$I91,IF(AU90&lt;&gt;"",$I90,IF(AU89&lt;&gt;"",$I89,IF(AU88&lt;&gt;"",$I88,IF(AU87&lt;&gt;"",$I87,IF(AU86&lt;&gt;"",$I86,IF(AU85&lt;&gt;"",$I85,IF(AU84&lt;&gt;"",$I84,IF(AU83&lt;&gt;"",$I83,IF(AU82&lt;&gt;"",$I82,IF(AU81&lt;&gt;"",$I81,""))))))))))))))</f>
        <v/>
      </c>
      <c r="AU95" s="90"/>
      <c r="AV95" s="89" t="str">
        <f>IF(AW94&lt;&gt;"",$I94,IF(AW93&lt;&gt;"",$I93,IF(AW92&lt;&gt;"",$I92,IF(AW91&lt;&gt;"",$I91,IF(AW90&lt;&gt;"",$I90,IF(AW89&lt;&gt;"",$I89,IF(AW88&lt;&gt;"",$I88,IF(AW87&lt;&gt;"",$I87,IF(AW86&lt;&gt;"",$I86,IF(AW85&lt;&gt;"",$I85,IF(AW84&lt;&gt;"",$I84,IF(AW83&lt;&gt;"",$I83,IF(AW82&lt;&gt;"",$I82,IF(AW81&lt;&gt;"",$I81,""))))))))))))))</f>
        <v/>
      </c>
      <c r="AW95" s="90"/>
      <c r="AX95" s="89" t="str">
        <f>IF(AY94&lt;&gt;"",$I94,IF(AY93&lt;&gt;"",$I93,IF(AY92&lt;&gt;"",$I92,IF(AY91&lt;&gt;"",$I91,IF(AY90&lt;&gt;"",$I90,IF(AY89&lt;&gt;"",$I89,IF(AY88&lt;&gt;"",$I88,IF(AY87&lt;&gt;"",$I87,IF(AY86&lt;&gt;"",$I86,IF(AY85&lt;&gt;"",$I85,IF(AY84&lt;&gt;"",$I84,IF(AY83&lt;&gt;"",$I83,IF(AY82&lt;&gt;"",$I82,IF(AY81&lt;&gt;"",$I81,""))))))))))))))</f>
        <v/>
      </c>
      <c r="AY95" s="90"/>
      <c r="AZ95" s="89" t="str">
        <f>IF(BA94&lt;&gt;"",$I94,IF(BA93&lt;&gt;"",$I93,IF(BA92&lt;&gt;"",$I92,IF(BA91&lt;&gt;"",$I91,IF(BA90&lt;&gt;"",$I90,IF(BA89&lt;&gt;"",$I89,IF(BA88&lt;&gt;"",$I88,IF(BA87&lt;&gt;"",$I87,IF(BA86&lt;&gt;"",$I86,IF(BA85&lt;&gt;"",$I85,IF(BA84&lt;&gt;"",$I84,IF(BA83&lt;&gt;"",$I83,IF(BA82&lt;&gt;"",$I82,IF(BA81&lt;&gt;"",$I81,""))))))))))))))</f>
        <v/>
      </c>
      <c r="BA95" s="90"/>
      <c r="BB95" s="89" t="str">
        <f>IF(BC94&lt;&gt;"",$I94,IF(BC93&lt;&gt;"",$I93,IF(BC92&lt;&gt;"",$I92,IF(BC91&lt;&gt;"",$I91,IF(BC90&lt;&gt;"",$I90,IF(BC89&lt;&gt;"",$I89,IF(BC88&lt;&gt;"",$I88,IF(BC87&lt;&gt;"",$I87,IF(BC86&lt;&gt;"",$I86,IF(BC85&lt;&gt;"",$I85,IF(BC84&lt;&gt;"",$I84,IF(BC83&lt;&gt;"",$I83,IF(BC82&lt;&gt;"",$I82,IF(BC81&lt;&gt;"",$I81,""))))))))))))))</f>
        <v/>
      </c>
      <c r="BC95" s="90"/>
      <c r="BD95" s="46"/>
      <c r="BF95" s="40"/>
      <c r="BG95" s="72"/>
      <c r="BI95" s="87" t="s">
        <v>41</v>
      </c>
      <c r="BJ95" s="88"/>
      <c r="BK95" s="88"/>
      <c r="BL95" s="89" t="str">
        <f>IF(BM94&lt;&gt;"",$I94,IF(BM93&lt;&gt;"",$I93,IF(BM92&lt;&gt;"",$I92,IF(BM91&lt;&gt;"",$I91,IF(BM90&lt;&gt;"",$I90,IF(BM89&lt;&gt;"",$I89,IF(BM88&lt;&gt;"",$I88,IF(BM87&lt;&gt;"",$I87,IF(BM86&lt;&gt;"",$I86,IF(BM85&lt;&gt;"",$I85,IF(BM84&lt;&gt;"",$I84,IF(BM83&lt;&gt;"",$I83,IF(BM82&lt;&gt;"",$I82,IF(BM81&lt;&gt;"",$I81,""))))))))))))))</f>
        <v/>
      </c>
      <c r="BM95" s="90"/>
      <c r="BN95" s="89" t="str">
        <f>IF(BO94&lt;&gt;"",$I94,IF(BO93&lt;&gt;"",$I93,IF(BO92&lt;&gt;"",$I92,IF(BO91&lt;&gt;"",$I91,IF(BO90&lt;&gt;"",$I90,IF(BO89&lt;&gt;"",$I89,IF(BO88&lt;&gt;"",$I88,IF(BO87&lt;&gt;"",$I87,IF(BO86&lt;&gt;"",$I86,IF(BO85&lt;&gt;"",$I85,IF(BO84&lt;&gt;"",$I84,IF(BO83&lt;&gt;"",$I83,IF(BO82&lt;&gt;"",$I82,IF(BO81&lt;&gt;"",$I81,""))))))))))))))</f>
        <v/>
      </c>
      <c r="BO95" s="90"/>
      <c r="BP95" s="89" t="str">
        <f>IF(BQ94&lt;&gt;"",$I94,IF(BQ93&lt;&gt;"",$I93,IF(BQ92&lt;&gt;"",$I92,IF(BQ91&lt;&gt;"",$I91,IF(BQ90&lt;&gt;"",$I90,IF(BQ89&lt;&gt;"",$I89,IF(BQ88&lt;&gt;"",$I88,IF(BQ87&lt;&gt;"",$I87,IF(BQ86&lt;&gt;"",$I86,IF(BQ85&lt;&gt;"",$I85,IF(BQ84&lt;&gt;"",$I84,IF(BQ83&lt;&gt;"",$I83,IF(BQ82&lt;&gt;"",$I82,IF(BQ81&lt;&gt;"",$I81,""))))))))))))))</f>
        <v/>
      </c>
      <c r="BQ95" s="90"/>
      <c r="BR95" s="89" t="str">
        <f>IF(BS94&lt;&gt;"",$I94,IF(BS93&lt;&gt;"",$I93,IF(BS92&lt;&gt;"",$I92,IF(BS91&lt;&gt;"",$I91,IF(BS90&lt;&gt;"",$I90,IF(BS89&lt;&gt;"",$I89,IF(BS88&lt;&gt;"",$I88,IF(BS87&lt;&gt;"",$I87,IF(BS86&lt;&gt;"",$I86,IF(BS85&lt;&gt;"",$I85,IF(BS84&lt;&gt;"",$I84,IF(BS83&lt;&gt;"",$I83,IF(BS82&lt;&gt;"",$I82,IF(BS81&lt;&gt;"",$I81,""))))))))))))))</f>
        <v/>
      </c>
      <c r="BS95" s="90"/>
      <c r="BT95" s="89" t="str">
        <f>IF(BU94&lt;&gt;"",$I94,IF(BU93&lt;&gt;"",$I93,IF(BU92&lt;&gt;"",$I92,IF(BU91&lt;&gt;"",$I91,IF(BU90&lt;&gt;"",$I90,IF(BU89&lt;&gt;"",$I89,IF(BU88&lt;&gt;"",$I88,IF(BU87&lt;&gt;"",$I87,IF(BU86&lt;&gt;"",$I86,IF(BU85&lt;&gt;"",$I85,IF(BU84&lt;&gt;"",$I84,IF(BU83&lt;&gt;"",$I83,IF(BU82&lt;&gt;"",$I82,IF(BU81&lt;&gt;"",$I81,""))))))))))))))</f>
        <v/>
      </c>
      <c r="BU95" s="90"/>
      <c r="BV95" s="46"/>
    </row>
    <row r="96" spans="1:76" s="23" customFormat="1" ht="23.1" customHeight="1" thickBot="1" x14ac:dyDescent="0.3">
      <c r="A96" s="65"/>
      <c r="B96" s="86"/>
      <c r="E96" s="73"/>
      <c r="T96" s="39"/>
      <c r="V96" s="47"/>
      <c r="W96" s="73"/>
      <c r="AL96" s="48"/>
      <c r="AN96" s="47"/>
      <c r="AO96" s="73"/>
      <c r="BD96" s="48"/>
      <c r="BF96" s="47"/>
      <c r="BG96" s="73"/>
      <c r="BV96" s="48"/>
    </row>
    <row r="97" spans="1:76" s="19" customFormat="1" ht="23.1" customHeight="1" thickBot="1" x14ac:dyDescent="0.3">
      <c r="A97" s="63" t="e">
        <f>A79+1</f>
        <v>#REF!</v>
      </c>
      <c r="B97" s="91" t="s">
        <v>43</v>
      </c>
      <c r="E97" s="70"/>
      <c r="T97" s="35"/>
      <c r="V97" s="42"/>
      <c r="W97" s="70"/>
      <c r="AL97" s="43"/>
      <c r="AN97" s="42"/>
      <c r="AO97" s="70"/>
      <c r="BD97" s="43"/>
      <c r="BF97" s="42"/>
      <c r="BG97" s="70"/>
      <c r="BV97" s="43"/>
    </row>
    <row r="98" spans="1:76" s="20" customFormat="1" ht="23.1" customHeight="1" thickBot="1" x14ac:dyDescent="0.3">
      <c r="A98" s="64"/>
      <c r="B98" s="92"/>
      <c r="E98" s="71" t="s">
        <v>28</v>
      </c>
      <c r="G98" s="3" t="s">
        <v>29</v>
      </c>
      <c r="H98" s="4"/>
      <c r="I98" s="2" t="s">
        <v>30</v>
      </c>
      <c r="J98" s="93" t="s">
        <v>31</v>
      </c>
      <c r="K98" s="94"/>
      <c r="L98" s="93" t="s">
        <v>32</v>
      </c>
      <c r="M98" s="94"/>
      <c r="N98" s="93" t="s">
        <v>33</v>
      </c>
      <c r="O98" s="94"/>
      <c r="P98" s="93" t="s">
        <v>34</v>
      </c>
      <c r="Q98" s="94"/>
      <c r="R98" s="95" t="s">
        <v>35</v>
      </c>
      <c r="S98" s="94"/>
      <c r="T98" s="36"/>
      <c r="V98" s="40"/>
      <c r="W98" s="71" t="s">
        <v>28</v>
      </c>
      <c r="Y98" s="3" t="s">
        <v>29</v>
      </c>
      <c r="Z98" s="4"/>
      <c r="AA98" s="2" t="s">
        <v>30</v>
      </c>
      <c r="AB98" s="93" t="s">
        <v>31</v>
      </c>
      <c r="AC98" s="94"/>
      <c r="AD98" s="93" t="s">
        <v>32</v>
      </c>
      <c r="AE98" s="94"/>
      <c r="AF98" s="93" t="s">
        <v>33</v>
      </c>
      <c r="AG98" s="94"/>
      <c r="AH98" s="93" t="s">
        <v>34</v>
      </c>
      <c r="AI98" s="94"/>
      <c r="AJ98" s="95" t="s">
        <v>35</v>
      </c>
      <c r="AK98" s="94"/>
      <c r="AL98" s="44"/>
      <c r="AN98" s="40"/>
      <c r="AO98" s="71" t="s">
        <v>28</v>
      </c>
      <c r="AQ98" s="3" t="s">
        <v>29</v>
      </c>
      <c r="AR98" s="4"/>
      <c r="AS98" s="2" t="s">
        <v>30</v>
      </c>
      <c r="AT98" s="93" t="s">
        <v>31</v>
      </c>
      <c r="AU98" s="94"/>
      <c r="AV98" s="93" t="s">
        <v>32</v>
      </c>
      <c r="AW98" s="94"/>
      <c r="AX98" s="93" t="s">
        <v>33</v>
      </c>
      <c r="AY98" s="94"/>
      <c r="AZ98" s="93" t="s">
        <v>34</v>
      </c>
      <c r="BA98" s="94"/>
      <c r="BB98" s="95" t="s">
        <v>35</v>
      </c>
      <c r="BC98" s="94"/>
      <c r="BD98" s="44"/>
      <c r="BF98" s="40"/>
      <c r="BG98" s="71" t="s">
        <v>28</v>
      </c>
      <c r="BI98" s="3" t="s">
        <v>29</v>
      </c>
      <c r="BJ98" s="4"/>
      <c r="BK98" s="2" t="s">
        <v>30</v>
      </c>
      <c r="BL98" s="93" t="s">
        <v>31</v>
      </c>
      <c r="BM98" s="94"/>
      <c r="BN98" s="93" t="s">
        <v>32</v>
      </c>
      <c r="BO98" s="94"/>
      <c r="BP98" s="93" t="s">
        <v>33</v>
      </c>
      <c r="BQ98" s="94"/>
      <c r="BR98" s="93" t="s">
        <v>34</v>
      </c>
      <c r="BS98" s="94"/>
      <c r="BT98" s="95" t="s">
        <v>35</v>
      </c>
      <c r="BU98" s="94"/>
      <c r="BV98" s="44"/>
    </row>
    <row r="99" spans="1:76" s="20" customFormat="1" ht="23.1" customHeight="1" x14ac:dyDescent="0.25">
      <c r="A99" s="64"/>
      <c r="B99" s="92"/>
      <c r="E99" s="16">
        <v>40</v>
      </c>
      <c r="G99" s="9">
        <v>0.33333333333333331</v>
      </c>
      <c r="H99" s="10" t="str">
        <f t="shared" ref="H99:H112" si="40">IF(G99="","","-")</f>
        <v>-</v>
      </c>
      <c r="I99" s="11">
        <f>IF(G99="","",G99+E99/(24*60))</f>
        <v>0.3611111111111111</v>
      </c>
      <c r="J99" s="24" t="s">
        <v>23</v>
      </c>
      <c r="K99" s="25" t="s">
        <v>45</v>
      </c>
      <c r="L99" s="26" t="s">
        <v>25</v>
      </c>
      <c r="M99" s="27" t="s">
        <v>96</v>
      </c>
      <c r="N99" s="24" t="s">
        <v>23</v>
      </c>
      <c r="O99" s="6" t="s">
        <v>97</v>
      </c>
      <c r="P99" s="26" t="s">
        <v>25</v>
      </c>
      <c r="Q99" s="27" t="s">
        <v>97</v>
      </c>
      <c r="R99" s="24"/>
      <c r="S99" s="6"/>
      <c r="T99" s="37"/>
      <c r="U99" s="21"/>
      <c r="V99" s="40"/>
      <c r="W99" s="16">
        <v>40</v>
      </c>
      <c r="Y99" s="9">
        <v>0.33333333333333331</v>
      </c>
      <c r="Z99" s="10" t="str">
        <f t="shared" ref="Z99:Z112" si="41">IF(Y99="","","-")</f>
        <v>-</v>
      </c>
      <c r="AA99" s="11">
        <f>IF(Y99="","",Y99+W99/(24*60))</f>
        <v>0.3611111111111111</v>
      </c>
      <c r="AB99" s="24"/>
      <c r="AC99" s="25"/>
      <c r="AD99" s="24" t="s">
        <v>16</v>
      </c>
      <c r="AE99" s="7"/>
      <c r="AF99" s="24"/>
      <c r="AG99" s="6"/>
      <c r="AH99" s="24" t="s">
        <v>16</v>
      </c>
      <c r="AI99" s="6"/>
      <c r="AJ99" s="31"/>
      <c r="AK99" s="6"/>
      <c r="AL99" s="45"/>
      <c r="AM99" s="21"/>
      <c r="AN99" s="40"/>
      <c r="AO99" s="16"/>
      <c r="AQ99" s="9"/>
      <c r="AR99" s="10" t="str">
        <f t="shared" ref="AR99:AR112" si="42">IF(AQ99="","","-")</f>
        <v/>
      </c>
      <c r="AS99" s="11" t="str">
        <f>IF(AQ99="","",AQ99+AO99/(24*60))</f>
        <v/>
      </c>
      <c r="AT99" s="24"/>
      <c r="AU99" s="25"/>
      <c r="AV99" s="24"/>
      <c r="AW99" s="6"/>
      <c r="AX99" s="24"/>
      <c r="AY99" s="6"/>
      <c r="AZ99" s="66"/>
      <c r="BA99" s="6"/>
      <c r="BB99" s="31"/>
      <c r="BC99" s="6"/>
      <c r="BD99" s="45"/>
      <c r="BE99" s="21"/>
      <c r="BF99" s="40"/>
      <c r="BG99" s="16"/>
      <c r="BI99" s="9"/>
      <c r="BJ99" s="10" t="str">
        <f t="shared" ref="BJ99:BJ112" si="43">IF(BI99="","","-")</f>
        <v/>
      </c>
      <c r="BK99" s="11" t="str">
        <f>IF(BI99="","",BI99+BG99/(24*60))</f>
        <v/>
      </c>
      <c r="BL99" s="24"/>
      <c r="BM99" s="25"/>
      <c r="BN99" s="24"/>
      <c r="BO99" s="6"/>
      <c r="BP99" s="24"/>
      <c r="BQ99" s="6"/>
      <c r="BR99" s="24"/>
      <c r="BS99" s="6"/>
      <c r="BT99" s="31"/>
      <c r="BU99" s="6"/>
      <c r="BV99" s="45"/>
    </row>
    <row r="100" spans="1:76" s="20" customFormat="1" ht="23.1" customHeight="1" x14ac:dyDescent="0.25">
      <c r="A100" s="64"/>
      <c r="B100" s="92"/>
      <c r="E100" s="17">
        <v>40</v>
      </c>
      <c r="G100" s="12">
        <v>0.36458333333333331</v>
      </c>
      <c r="H100" s="10" t="str">
        <f t="shared" si="40"/>
        <v>-</v>
      </c>
      <c r="I100" s="11">
        <f t="shared" ref="I100:I111" si="44">IF(G100="","",G100+E100/(24*60))</f>
        <v>0.3923611111111111</v>
      </c>
      <c r="J100" s="24" t="s">
        <v>23</v>
      </c>
      <c r="K100" s="27" t="s">
        <v>45</v>
      </c>
      <c r="L100" s="26" t="s">
        <v>25</v>
      </c>
      <c r="M100" s="27" t="s">
        <v>96</v>
      </c>
      <c r="N100" s="26" t="s">
        <v>14</v>
      </c>
      <c r="O100" s="7" t="s">
        <v>37</v>
      </c>
      <c r="P100" s="26" t="s">
        <v>25</v>
      </c>
      <c r="Q100" s="27" t="s">
        <v>84</v>
      </c>
      <c r="R100" s="24"/>
      <c r="S100" s="7"/>
      <c r="T100" s="37"/>
      <c r="U100" s="21"/>
      <c r="V100" s="40"/>
      <c r="W100" s="17">
        <v>40</v>
      </c>
      <c r="Y100" s="12">
        <v>0.36458333333333331</v>
      </c>
      <c r="Z100" s="10" t="str">
        <f t="shared" si="41"/>
        <v>-</v>
      </c>
      <c r="AA100" s="11">
        <f t="shared" ref="AA100:AA112" si="45">IF(Y100="","",Y100+W100/(24*60))</f>
        <v>0.3923611111111111</v>
      </c>
      <c r="AB100" s="26"/>
      <c r="AC100" s="27"/>
      <c r="AD100" s="24" t="s">
        <v>16</v>
      </c>
      <c r="AF100" s="26"/>
      <c r="AG100" s="7"/>
      <c r="AH100" s="24" t="s">
        <v>16</v>
      </c>
      <c r="AI100" s="7"/>
      <c r="AJ100" s="32"/>
      <c r="AK100" s="7"/>
      <c r="AL100" s="45"/>
      <c r="AM100" s="21"/>
      <c r="AN100" s="40"/>
      <c r="AO100" s="17"/>
      <c r="AQ100" s="12"/>
      <c r="AR100" s="10" t="str">
        <f t="shared" si="42"/>
        <v/>
      </c>
      <c r="AS100" s="11" t="str">
        <f t="shared" ref="AS100:AS112" si="46">IF(AQ100="","",AQ100+AO100/(24*60))</f>
        <v/>
      </c>
      <c r="AT100" s="26"/>
      <c r="AU100" s="27"/>
      <c r="AV100" s="26"/>
      <c r="AW100" s="7"/>
      <c r="AX100" s="26"/>
      <c r="AY100" s="7"/>
      <c r="AZ100" s="67"/>
      <c r="BA100" s="7"/>
      <c r="BB100" s="32"/>
      <c r="BC100" s="7"/>
      <c r="BD100" s="45"/>
      <c r="BE100" s="21"/>
      <c r="BF100" s="40"/>
      <c r="BG100" s="17"/>
      <c r="BI100" s="12"/>
      <c r="BJ100" s="10" t="str">
        <f t="shared" si="43"/>
        <v/>
      </c>
      <c r="BK100" s="11" t="str">
        <f>IF(BI100="","",BI100+BG100/(24*60))</f>
        <v/>
      </c>
      <c r="BL100" s="26"/>
      <c r="BM100" s="27"/>
      <c r="BN100" s="26"/>
      <c r="BO100" s="7"/>
      <c r="BP100" s="26"/>
      <c r="BQ100" s="7"/>
      <c r="BR100" s="26"/>
      <c r="BS100" s="7"/>
      <c r="BT100" s="32"/>
      <c r="BU100" s="7"/>
      <c r="BV100" s="45"/>
    </row>
    <row r="101" spans="1:76" s="20" customFormat="1" ht="23.1" customHeight="1" x14ac:dyDescent="0.25">
      <c r="A101" s="64"/>
      <c r="B101" s="92"/>
      <c r="E101" s="17">
        <v>20</v>
      </c>
      <c r="G101" s="12">
        <v>0.3923611111111111</v>
      </c>
      <c r="H101" s="10" t="str">
        <f t="shared" si="40"/>
        <v>-</v>
      </c>
      <c r="I101" s="11">
        <f t="shared" si="44"/>
        <v>0.40625</v>
      </c>
      <c r="J101" s="26"/>
      <c r="K101" s="27"/>
      <c r="L101" s="26"/>
      <c r="M101" s="7"/>
      <c r="N101" s="26"/>
      <c r="O101" s="7"/>
      <c r="P101" s="26"/>
      <c r="Q101" s="7"/>
      <c r="R101" s="32" t="s">
        <v>23</v>
      </c>
      <c r="S101" s="7" t="s">
        <v>38</v>
      </c>
      <c r="T101" s="37"/>
      <c r="U101" s="21"/>
      <c r="V101" s="40"/>
      <c r="W101" s="17">
        <v>20</v>
      </c>
      <c r="Y101" s="12">
        <v>0.3923611111111111</v>
      </c>
      <c r="Z101" s="10" t="str">
        <f t="shared" si="41"/>
        <v>-</v>
      </c>
      <c r="AA101" s="11">
        <f t="shared" si="45"/>
        <v>0.40625</v>
      </c>
      <c r="AB101" s="26"/>
      <c r="AC101" s="27"/>
      <c r="AD101" s="26"/>
      <c r="AE101" s="7"/>
      <c r="AF101" s="26"/>
      <c r="AG101" s="7"/>
      <c r="AH101" s="26"/>
      <c r="AI101" s="7"/>
      <c r="AJ101" s="32"/>
      <c r="AK101" s="7"/>
      <c r="AL101" s="45"/>
      <c r="AM101" s="21"/>
      <c r="AN101" s="40"/>
      <c r="AO101" s="17"/>
      <c r="AQ101" s="12"/>
      <c r="AR101" s="10" t="str">
        <f t="shared" si="42"/>
        <v/>
      </c>
      <c r="AS101" s="11" t="str">
        <f t="shared" si="46"/>
        <v/>
      </c>
      <c r="AT101" s="26"/>
      <c r="AU101" s="27"/>
      <c r="AV101" s="26"/>
      <c r="AW101" s="7"/>
      <c r="AX101" s="26"/>
      <c r="AY101" s="7"/>
      <c r="AZ101" s="67"/>
      <c r="BA101" s="7"/>
      <c r="BB101" s="32"/>
      <c r="BC101" s="7"/>
      <c r="BD101" s="45"/>
      <c r="BE101" s="21"/>
      <c r="BF101" s="40"/>
      <c r="BG101" s="17"/>
      <c r="BI101" s="12"/>
      <c r="BJ101" s="10" t="str">
        <f t="shared" si="43"/>
        <v/>
      </c>
      <c r="BK101" s="11" t="str">
        <f>IF(BI101="","",BI101+BG101/(24*60))</f>
        <v/>
      </c>
      <c r="BL101" s="26"/>
      <c r="BM101" s="27"/>
      <c r="BN101" s="26"/>
      <c r="BO101" s="7"/>
      <c r="BP101" s="26"/>
      <c r="BQ101" s="7"/>
      <c r="BR101" s="26"/>
      <c r="BS101" s="7"/>
      <c r="BT101" s="32"/>
      <c r="BU101" s="7"/>
      <c r="BV101" s="45"/>
    </row>
    <row r="102" spans="1:76" s="20" customFormat="1" ht="23.1" customHeight="1" x14ac:dyDescent="0.25">
      <c r="A102" s="64"/>
      <c r="B102" s="92"/>
      <c r="E102" s="17">
        <v>40</v>
      </c>
      <c r="G102" s="12">
        <v>0.40625</v>
      </c>
      <c r="H102" s="10" t="str">
        <f t="shared" si="40"/>
        <v>-</v>
      </c>
      <c r="I102" s="11">
        <f t="shared" si="44"/>
        <v>0.43402777777777779</v>
      </c>
      <c r="J102" s="26" t="s">
        <v>25</v>
      </c>
      <c r="K102" s="27" t="s">
        <v>25</v>
      </c>
      <c r="L102" s="26" t="s">
        <v>25</v>
      </c>
      <c r="M102" s="27" t="s">
        <v>37</v>
      </c>
      <c r="N102" s="24" t="s">
        <v>23</v>
      </c>
      <c r="O102" s="7" t="s">
        <v>36</v>
      </c>
      <c r="P102" s="26" t="s">
        <v>25</v>
      </c>
      <c r="Q102" s="27" t="s">
        <v>90</v>
      </c>
      <c r="R102" s="24" t="s">
        <v>25</v>
      </c>
      <c r="S102" s="7" t="s">
        <v>25</v>
      </c>
      <c r="T102" s="37"/>
      <c r="U102" s="21"/>
      <c r="V102" s="40"/>
      <c r="W102" s="17">
        <v>40</v>
      </c>
      <c r="Y102" s="12">
        <v>0.40625</v>
      </c>
      <c r="Z102" s="10" t="str">
        <f t="shared" si="41"/>
        <v>-</v>
      </c>
      <c r="AA102" s="11">
        <f t="shared" si="45"/>
        <v>0.43402777777777779</v>
      </c>
      <c r="AB102" s="26" t="s">
        <v>25</v>
      </c>
      <c r="AC102" s="27" t="s">
        <v>25</v>
      </c>
      <c r="AD102" s="24" t="s">
        <v>16</v>
      </c>
      <c r="AE102" s="7"/>
      <c r="AF102" s="26"/>
      <c r="AG102" s="7"/>
      <c r="AH102" s="24" t="s">
        <v>16</v>
      </c>
      <c r="AI102" s="7"/>
      <c r="AJ102" s="32"/>
      <c r="AK102" s="7"/>
      <c r="AL102" s="45"/>
      <c r="AM102" s="21"/>
      <c r="AN102" s="40"/>
      <c r="AO102" s="17"/>
      <c r="AQ102" s="12"/>
      <c r="AR102" s="10" t="str">
        <f t="shared" si="42"/>
        <v/>
      </c>
      <c r="AS102" s="11" t="str">
        <f t="shared" si="46"/>
        <v/>
      </c>
      <c r="AT102" s="26"/>
      <c r="AU102" s="27"/>
      <c r="AV102" s="26"/>
      <c r="AW102" s="7"/>
      <c r="AX102" s="26"/>
      <c r="AY102" s="7"/>
      <c r="AZ102" s="67"/>
      <c r="BA102" s="7"/>
      <c r="BB102" s="32"/>
      <c r="BC102" s="7"/>
      <c r="BD102" s="45"/>
      <c r="BE102" s="21"/>
      <c r="BF102" s="40"/>
      <c r="BG102" s="17"/>
      <c r="BI102" s="12"/>
      <c r="BJ102" s="10" t="str">
        <f t="shared" si="43"/>
        <v/>
      </c>
      <c r="BK102" s="11" t="str">
        <f t="shared" ref="BK102:BK112" si="47">IF(BI102="","",BI102+BG102/(24*60))</f>
        <v/>
      </c>
      <c r="BL102" s="26"/>
      <c r="BM102" s="27"/>
      <c r="BN102" s="26"/>
      <c r="BO102" s="7"/>
      <c r="BP102" s="26"/>
      <c r="BQ102" s="7"/>
      <c r="BR102" s="26"/>
      <c r="BS102" s="7"/>
      <c r="BT102" s="32"/>
      <c r="BU102" s="7"/>
      <c r="BV102" s="45"/>
    </row>
    <row r="103" spans="1:76" s="20" customFormat="1" ht="23.1" customHeight="1" x14ac:dyDescent="0.25">
      <c r="A103" s="64"/>
      <c r="B103" s="92"/>
      <c r="E103" s="17">
        <v>40</v>
      </c>
      <c r="G103" s="12">
        <v>0.4375</v>
      </c>
      <c r="H103" s="10" t="str">
        <f t="shared" si="40"/>
        <v>-</v>
      </c>
      <c r="I103" s="11">
        <f t="shared" si="44"/>
        <v>0.46527777777777779</v>
      </c>
      <c r="J103" s="24" t="s">
        <v>23</v>
      </c>
      <c r="K103" s="27" t="s">
        <v>45</v>
      </c>
      <c r="L103" s="26" t="s">
        <v>25</v>
      </c>
      <c r="M103" s="27" t="s">
        <v>37</v>
      </c>
      <c r="N103" s="24" t="s">
        <v>23</v>
      </c>
      <c r="O103" s="7" t="s">
        <v>36</v>
      </c>
      <c r="P103" s="26" t="s">
        <v>25</v>
      </c>
      <c r="Q103" s="27" t="s">
        <v>90</v>
      </c>
      <c r="R103" s="24" t="s">
        <v>25</v>
      </c>
      <c r="S103" s="7" t="s">
        <v>25</v>
      </c>
      <c r="T103" s="37"/>
      <c r="U103" s="21"/>
      <c r="V103" s="40"/>
      <c r="W103" s="17">
        <v>40</v>
      </c>
      <c r="Y103" s="12">
        <v>0.4375</v>
      </c>
      <c r="Z103" s="10" t="str">
        <f t="shared" si="41"/>
        <v>-</v>
      </c>
      <c r="AA103" s="11">
        <f t="shared" si="45"/>
        <v>0.46527777777777779</v>
      </c>
      <c r="AB103" s="26"/>
      <c r="AC103" s="27"/>
      <c r="AD103" s="24" t="s">
        <v>16</v>
      </c>
      <c r="AE103" s="7"/>
      <c r="AF103" s="26"/>
      <c r="AG103" s="7"/>
      <c r="AH103" s="24" t="s">
        <v>16</v>
      </c>
      <c r="AJ103" s="32"/>
      <c r="AK103" s="7"/>
      <c r="AL103" s="45"/>
      <c r="AM103" s="21"/>
      <c r="AN103" s="40"/>
      <c r="AO103" s="17"/>
      <c r="AQ103" s="12"/>
      <c r="AR103" s="10" t="str">
        <f t="shared" si="42"/>
        <v/>
      </c>
      <c r="AS103" s="11" t="str">
        <f t="shared" si="46"/>
        <v/>
      </c>
      <c r="AT103" s="26"/>
      <c r="AU103" s="27"/>
      <c r="AV103" s="26"/>
      <c r="AW103" s="7"/>
      <c r="AX103" s="26"/>
      <c r="AY103" s="7"/>
      <c r="AZ103" s="67"/>
      <c r="BA103" s="7"/>
      <c r="BB103" s="32"/>
      <c r="BC103" s="7"/>
      <c r="BD103" s="45"/>
      <c r="BE103" s="21"/>
      <c r="BF103" s="40"/>
      <c r="BG103" s="17"/>
      <c r="BI103" s="12"/>
      <c r="BJ103" s="10" t="str">
        <f t="shared" si="43"/>
        <v/>
      </c>
      <c r="BK103" s="11" t="str">
        <f t="shared" si="47"/>
        <v/>
      </c>
      <c r="BL103" s="26"/>
      <c r="BM103" s="27"/>
      <c r="BN103" s="26"/>
      <c r="BO103" s="7"/>
      <c r="BP103" s="26"/>
      <c r="BQ103" s="7"/>
      <c r="BR103" s="26"/>
      <c r="BS103" s="7"/>
      <c r="BT103" s="32"/>
      <c r="BU103" s="7"/>
      <c r="BV103" s="45"/>
    </row>
    <row r="104" spans="1:76" s="20" customFormat="1" ht="23.1" customHeight="1" x14ac:dyDescent="0.25">
      <c r="A104" s="64"/>
      <c r="B104" s="85" t="s">
        <v>63</v>
      </c>
      <c r="E104" s="17">
        <v>20</v>
      </c>
      <c r="G104" s="12">
        <v>0.46527777777777773</v>
      </c>
      <c r="H104" s="10" t="str">
        <f t="shared" si="40"/>
        <v>-</v>
      </c>
      <c r="I104" s="11">
        <f t="shared" si="44"/>
        <v>0.47916666666666663</v>
      </c>
      <c r="J104" s="26"/>
      <c r="K104" s="27"/>
      <c r="L104" s="26"/>
      <c r="M104" s="7"/>
      <c r="N104" s="26"/>
      <c r="O104" s="7"/>
      <c r="P104" s="26"/>
      <c r="Q104" s="7"/>
      <c r="R104" s="32"/>
      <c r="S104" s="7"/>
      <c r="T104" s="37"/>
      <c r="U104" s="21"/>
      <c r="V104" s="40"/>
      <c r="W104" s="17">
        <v>20</v>
      </c>
      <c r="Y104" s="12">
        <v>0.46527777777777773</v>
      </c>
      <c r="Z104" s="10" t="str">
        <f t="shared" si="41"/>
        <v>-</v>
      </c>
      <c r="AA104" s="11">
        <f t="shared" si="45"/>
        <v>0.47916666666666663</v>
      </c>
      <c r="AB104" s="26"/>
      <c r="AC104" s="27"/>
      <c r="AD104" s="26"/>
      <c r="AE104" s="7"/>
      <c r="AF104" s="26"/>
      <c r="AG104" s="7"/>
      <c r="AH104" s="26"/>
      <c r="AI104" s="7"/>
      <c r="AJ104" s="32"/>
      <c r="AK104" s="7"/>
      <c r="AL104" s="45"/>
      <c r="AM104" s="21"/>
      <c r="AN104" s="40"/>
      <c r="AO104" s="17"/>
      <c r="AQ104" s="12"/>
      <c r="AR104" s="10" t="str">
        <f t="shared" si="42"/>
        <v/>
      </c>
      <c r="AS104" s="11" t="str">
        <f t="shared" si="46"/>
        <v/>
      </c>
      <c r="AT104" s="26"/>
      <c r="AU104" s="27"/>
      <c r="AV104" s="26"/>
      <c r="AW104" s="7"/>
      <c r="AX104" s="26"/>
      <c r="AY104" s="7"/>
      <c r="AZ104" s="67"/>
      <c r="BA104" s="7"/>
      <c r="BB104" s="32"/>
      <c r="BC104" s="7"/>
      <c r="BD104" s="45"/>
      <c r="BE104" s="21"/>
      <c r="BF104" s="40"/>
      <c r="BG104" s="17"/>
      <c r="BI104" s="12"/>
      <c r="BJ104" s="10" t="str">
        <f t="shared" si="43"/>
        <v/>
      </c>
      <c r="BK104" s="11" t="str">
        <f t="shared" si="47"/>
        <v/>
      </c>
      <c r="BL104" s="26"/>
      <c r="BM104" s="27"/>
      <c r="BN104" s="26"/>
      <c r="BO104" s="7"/>
      <c r="BP104" s="26"/>
      <c r="BQ104" s="7"/>
      <c r="BR104" s="26"/>
      <c r="BS104" s="7"/>
      <c r="BT104" s="32"/>
      <c r="BU104" s="7"/>
      <c r="BV104" s="45"/>
    </row>
    <row r="105" spans="1:76" s="20" customFormat="1" ht="23.1" customHeight="1" x14ac:dyDescent="0.25">
      <c r="A105" s="64"/>
      <c r="B105" s="85"/>
      <c r="E105" s="17">
        <v>40</v>
      </c>
      <c r="G105" s="12">
        <v>0.47916666666666669</v>
      </c>
      <c r="H105" s="10" t="str">
        <f t="shared" si="40"/>
        <v>-</v>
      </c>
      <c r="I105" s="11">
        <f t="shared" si="44"/>
        <v>0.50694444444444442</v>
      </c>
      <c r="J105" s="24" t="s">
        <v>23</v>
      </c>
      <c r="K105" s="27" t="s">
        <v>40</v>
      </c>
      <c r="L105" s="26"/>
      <c r="M105" s="7" t="s">
        <v>97</v>
      </c>
      <c r="N105" s="24" t="s">
        <v>23</v>
      </c>
      <c r="O105" s="7" t="s">
        <v>59</v>
      </c>
      <c r="P105" s="26"/>
      <c r="Q105" s="7" t="s">
        <v>90</v>
      </c>
      <c r="R105" s="26"/>
      <c r="S105" s="27"/>
      <c r="T105" s="37"/>
      <c r="U105" s="21"/>
      <c r="V105" s="40"/>
      <c r="W105" s="17">
        <v>40</v>
      </c>
      <c r="Y105" s="12">
        <v>0.47916666666666669</v>
      </c>
      <c r="Z105" s="10" t="str">
        <f t="shared" si="41"/>
        <v>-</v>
      </c>
      <c r="AA105" s="11">
        <f t="shared" si="45"/>
        <v>0.50694444444444442</v>
      </c>
      <c r="AB105" s="26"/>
      <c r="AC105" s="27"/>
      <c r="AD105" s="26"/>
      <c r="AE105" s="7"/>
      <c r="AF105" s="26"/>
      <c r="AG105" s="7"/>
      <c r="AH105" s="26"/>
      <c r="AI105" s="7"/>
      <c r="AJ105" s="26" t="s">
        <v>25</v>
      </c>
      <c r="AK105" s="27" t="s">
        <v>25</v>
      </c>
      <c r="AL105" s="45"/>
      <c r="AM105" s="21"/>
      <c r="AN105" s="40"/>
      <c r="AO105" s="17"/>
      <c r="AQ105" s="12"/>
      <c r="AR105" s="10" t="str">
        <f t="shared" si="42"/>
        <v/>
      </c>
      <c r="AS105" s="11" t="str">
        <f t="shared" si="46"/>
        <v/>
      </c>
      <c r="AT105" s="26"/>
      <c r="AU105" s="27"/>
      <c r="AV105" s="26"/>
      <c r="AW105" s="7"/>
      <c r="AX105" s="26"/>
      <c r="AY105" s="7"/>
      <c r="AZ105" s="67"/>
      <c r="BA105" s="7"/>
      <c r="BB105" s="32"/>
      <c r="BC105" s="7"/>
      <c r="BD105" s="45"/>
      <c r="BE105" s="21"/>
      <c r="BF105" s="40"/>
      <c r="BG105" s="17"/>
      <c r="BI105" s="12"/>
      <c r="BJ105" s="10" t="str">
        <f t="shared" si="43"/>
        <v/>
      </c>
      <c r="BK105" s="11" t="str">
        <f t="shared" si="47"/>
        <v/>
      </c>
      <c r="BL105" s="26"/>
      <c r="BM105" s="27"/>
      <c r="BN105" s="26"/>
      <c r="BO105" s="7"/>
      <c r="BP105" s="26"/>
      <c r="BQ105" s="7"/>
      <c r="BR105" s="26"/>
      <c r="BS105" s="7"/>
      <c r="BT105" s="32"/>
      <c r="BU105" s="7"/>
      <c r="BV105" s="45"/>
      <c r="BX105" s="22"/>
    </row>
    <row r="106" spans="1:76" s="20" customFormat="1" ht="23.1" customHeight="1" x14ac:dyDescent="0.25">
      <c r="A106" s="64"/>
      <c r="B106" s="85"/>
      <c r="E106" s="17">
        <v>40</v>
      </c>
      <c r="G106" s="12">
        <v>0.51041666666666663</v>
      </c>
      <c r="H106" s="10" t="str">
        <f t="shared" si="40"/>
        <v>-</v>
      </c>
      <c r="I106" s="11">
        <f t="shared" si="44"/>
        <v>0.53819444444444442</v>
      </c>
      <c r="J106" s="24" t="s">
        <v>23</v>
      </c>
      <c r="K106" s="27" t="s">
        <v>57</v>
      </c>
      <c r="L106" s="26"/>
      <c r="M106" s="7"/>
      <c r="N106" s="26" t="s">
        <v>25</v>
      </c>
      <c r="O106" s="27" t="s">
        <v>25</v>
      </c>
      <c r="P106" s="26"/>
      <c r="Q106" s="7"/>
      <c r="R106" s="24"/>
      <c r="S106" s="7"/>
      <c r="T106" s="37"/>
      <c r="U106" s="21"/>
      <c r="V106" s="40"/>
      <c r="W106" s="17">
        <v>40</v>
      </c>
      <c r="Y106" s="12">
        <v>0.51041666666666663</v>
      </c>
      <c r="Z106" s="10" t="str">
        <f t="shared" si="41"/>
        <v>-</v>
      </c>
      <c r="AA106" s="11">
        <f t="shared" si="45"/>
        <v>0.53819444444444442</v>
      </c>
      <c r="AB106" s="26"/>
      <c r="AC106" s="27"/>
      <c r="AD106" s="26"/>
      <c r="AE106" s="27"/>
      <c r="AF106" s="26" t="s">
        <v>25</v>
      </c>
      <c r="AG106" s="27" t="s">
        <v>25</v>
      </c>
      <c r="AH106" s="26"/>
      <c r="AI106" s="7"/>
      <c r="AJ106" s="32"/>
      <c r="AK106" s="7"/>
      <c r="AL106" s="45"/>
      <c r="AM106" s="21"/>
      <c r="AN106" s="40"/>
      <c r="AO106" s="17"/>
      <c r="AQ106" s="12"/>
      <c r="AR106" s="10" t="str">
        <f t="shared" si="42"/>
        <v/>
      </c>
      <c r="AS106" s="11" t="str">
        <f t="shared" si="46"/>
        <v/>
      </c>
      <c r="AT106" s="26"/>
      <c r="AU106" s="27"/>
      <c r="AV106" s="26"/>
      <c r="AW106" s="7"/>
      <c r="AX106" s="26"/>
      <c r="AY106" s="7"/>
      <c r="AZ106" s="67"/>
      <c r="BA106" s="7"/>
      <c r="BB106" s="32"/>
      <c r="BC106" s="7"/>
      <c r="BD106" s="45"/>
      <c r="BE106" s="21"/>
      <c r="BF106" s="40"/>
      <c r="BG106" s="17"/>
      <c r="BI106" s="12"/>
      <c r="BJ106" s="10" t="str">
        <f t="shared" si="43"/>
        <v/>
      </c>
      <c r="BK106" s="11" t="str">
        <f t="shared" si="47"/>
        <v/>
      </c>
      <c r="BL106" s="26"/>
      <c r="BM106" s="27"/>
      <c r="BN106" s="26"/>
      <c r="BO106" s="7"/>
      <c r="BP106" s="26"/>
      <c r="BQ106" s="7"/>
      <c r="BR106" s="26"/>
      <c r="BS106" s="7"/>
      <c r="BT106" s="32"/>
      <c r="BU106" s="7"/>
      <c r="BV106" s="45"/>
    </row>
    <row r="107" spans="1:76" s="20" customFormat="1" ht="23.1" customHeight="1" x14ac:dyDescent="0.25">
      <c r="A107" s="64"/>
      <c r="B107" s="85"/>
      <c r="E107" s="17">
        <v>60</v>
      </c>
      <c r="G107" s="12">
        <v>0.54166666666666663</v>
      </c>
      <c r="H107" s="10" t="str">
        <f t="shared" si="40"/>
        <v>-</v>
      </c>
      <c r="I107" s="11">
        <f t="shared" si="44"/>
        <v>0.58333333333333326</v>
      </c>
      <c r="J107" s="26"/>
      <c r="K107" s="28"/>
      <c r="L107" s="26"/>
      <c r="M107" s="7"/>
      <c r="N107" s="26"/>
      <c r="O107" s="7"/>
      <c r="P107" s="26"/>
      <c r="Q107" s="7"/>
      <c r="R107" s="32"/>
      <c r="S107" s="7"/>
      <c r="T107" s="37"/>
      <c r="U107" s="21"/>
      <c r="V107" s="40"/>
      <c r="W107" s="17">
        <v>60</v>
      </c>
      <c r="Y107" s="12">
        <v>0.54166666666666663</v>
      </c>
      <c r="Z107" s="10" t="str">
        <f t="shared" si="41"/>
        <v>-</v>
      </c>
      <c r="AA107" s="11">
        <f t="shared" si="45"/>
        <v>0.58333333333333326</v>
      </c>
      <c r="AB107" s="26"/>
      <c r="AC107" s="28"/>
      <c r="AD107" s="26"/>
      <c r="AE107" s="7"/>
      <c r="AF107" s="26"/>
      <c r="AG107" s="7"/>
      <c r="AH107" s="26"/>
      <c r="AI107" s="7"/>
      <c r="AJ107" s="32"/>
      <c r="AK107" s="7"/>
      <c r="AL107" s="45"/>
      <c r="AM107" s="21"/>
      <c r="AN107" s="40"/>
      <c r="AO107" s="17"/>
      <c r="AQ107" s="12"/>
      <c r="AR107" s="10" t="str">
        <f t="shared" si="42"/>
        <v/>
      </c>
      <c r="AS107" s="11" t="str">
        <f t="shared" si="46"/>
        <v/>
      </c>
      <c r="AT107" s="26"/>
      <c r="AU107" s="28"/>
      <c r="AV107" s="26"/>
      <c r="AW107" s="7"/>
      <c r="AX107" s="26"/>
      <c r="AY107" s="7"/>
      <c r="AZ107" s="67"/>
      <c r="BA107" s="7"/>
      <c r="BB107" s="32"/>
      <c r="BC107" s="7"/>
      <c r="BD107" s="45"/>
      <c r="BE107" s="21"/>
      <c r="BF107" s="40"/>
      <c r="BG107" s="17"/>
      <c r="BI107" s="12"/>
      <c r="BJ107" s="10" t="str">
        <f t="shared" si="43"/>
        <v/>
      </c>
      <c r="BK107" s="11" t="str">
        <f t="shared" si="47"/>
        <v/>
      </c>
      <c r="BL107" s="26"/>
      <c r="BM107" s="28"/>
      <c r="BN107" s="26"/>
      <c r="BO107" s="7"/>
      <c r="BP107" s="26"/>
      <c r="BQ107" s="7"/>
      <c r="BR107" s="26"/>
      <c r="BS107" s="7"/>
      <c r="BT107" s="32"/>
      <c r="BU107" s="7"/>
      <c r="BV107" s="45"/>
    </row>
    <row r="108" spans="1:76" s="20" customFormat="1" ht="23.1" customHeight="1" x14ac:dyDescent="0.25">
      <c r="A108" s="64"/>
      <c r="B108" s="85"/>
      <c r="E108" s="17">
        <v>40</v>
      </c>
      <c r="G108" s="12">
        <v>0.58333333333333337</v>
      </c>
      <c r="H108" s="10" t="str">
        <f t="shared" si="40"/>
        <v>-</v>
      </c>
      <c r="I108" s="11">
        <f t="shared" si="44"/>
        <v>0.61111111111111116</v>
      </c>
      <c r="J108" s="26" t="s">
        <v>25</v>
      </c>
      <c r="K108" s="27" t="s">
        <v>25</v>
      </c>
      <c r="L108" s="26" t="s">
        <v>25</v>
      </c>
      <c r="M108" s="27" t="s">
        <v>25</v>
      </c>
      <c r="N108" s="24" t="s">
        <v>23</v>
      </c>
      <c r="O108" s="7" t="s">
        <v>38</v>
      </c>
      <c r="P108" s="26" t="s">
        <v>25</v>
      </c>
      <c r="Q108" s="7"/>
      <c r="R108" s="26"/>
      <c r="S108" s="27"/>
      <c r="T108" s="37"/>
      <c r="U108" s="21"/>
      <c r="V108" s="40"/>
      <c r="W108" s="17">
        <v>40</v>
      </c>
      <c r="Y108" s="12">
        <v>0.58333333333333337</v>
      </c>
      <c r="Z108" s="10" t="str">
        <f t="shared" si="41"/>
        <v>-</v>
      </c>
      <c r="AA108" s="11">
        <f t="shared" si="45"/>
        <v>0.61111111111111116</v>
      </c>
      <c r="AB108" s="26" t="s">
        <v>25</v>
      </c>
      <c r="AC108" s="27" t="s">
        <v>25</v>
      </c>
      <c r="AD108" s="26" t="s">
        <v>25</v>
      </c>
      <c r="AE108" s="27" t="s">
        <v>25</v>
      </c>
      <c r="AF108" s="26"/>
      <c r="AG108" s="7"/>
      <c r="AH108" s="26" t="s">
        <v>25</v>
      </c>
      <c r="AI108" s="27" t="s">
        <v>25</v>
      </c>
      <c r="AJ108" s="26" t="s">
        <v>25</v>
      </c>
      <c r="AK108" s="27" t="s">
        <v>25</v>
      </c>
      <c r="AL108" s="45"/>
      <c r="AM108" s="21"/>
      <c r="AN108" s="40"/>
      <c r="AO108" s="17"/>
      <c r="AQ108" s="12"/>
      <c r="AR108" s="10" t="str">
        <f t="shared" si="42"/>
        <v/>
      </c>
      <c r="AS108" s="11" t="str">
        <f t="shared" si="46"/>
        <v/>
      </c>
      <c r="AT108" s="26"/>
      <c r="AU108" s="27"/>
      <c r="AV108" s="26"/>
      <c r="AW108" s="7"/>
      <c r="AX108" s="26"/>
      <c r="AY108" s="7"/>
      <c r="AZ108" s="26"/>
      <c r="BA108" s="7"/>
      <c r="BB108" s="26"/>
      <c r="BC108" s="7"/>
      <c r="BD108" s="45"/>
      <c r="BE108" s="21"/>
      <c r="BF108" s="40"/>
      <c r="BG108" s="17"/>
      <c r="BI108" s="12"/>
      <c r="BJ108" s="10" t="str">
        <f t="shared" si="43"/>
        <v/>
      </c>
      <c r="BK108" s="11" t="str">
        <f t="shared" si="47"/>
        <v/>
      </c>
      <c r="BL108" s="26"/>
      <c r="BM108" s="27"/>
      <c r="BN108" s="26"/>
      <c r="BO108" s="7"/>
      <c r="BP108" s="26"/>
      <c r="BQ108" s="7"/>
      <c r="BR108" s="26"/>
      <c r="BS108" s="7"/>
      <c r="BT108" s="32"/>
      <c r="BU108" s="7"/>
      <c r="BV108" s="45"/>
    </row>
    <row r="109" spans="1:76" s="20" customFormat="1" ht="23.1" customHeight="1" x14ac:dyDescent="0.25">
      <c r="A109" s="64"/>
      <c r="B109" s="85"/>
      <c r="E109" s="17">
        <v>40</v>
      </c>
      <c r="G109" s="12">
        <v>0.61458333333333337</v>
      </c>
      <c r="H109" s="10" t="str">
        <f t="shared" si="40"/>
        <v>-</v>
      </c>
      <c r="I109" s="11">
        <f t="shared" si="44"/>
        <v>0.64236111111111116</v>
      </c>
      <c r="J109" s="26" t="s">
        <v>14</v>
      </c>
      <c r="K109" s="27" t="s">
        <v>36</v>
      </c>
      <c r="L109" s="26" t="s">
        <v>14</v>
      </c>
      <c r="M109" s="7" t="s">
        <v>49</v>
      </c>
      <c r="N109" s="24" t="s">
        <v>23</v>
      </c>
      <c r="O109" s="7" t="s">
        <v>48</v>
      </c>
      <c r="P109" s="26" t="s">
        <v>14</v>
      </c>
      <c r="Q109" s="7" t="s">
        <v>59</v>
      </c>
      <c r="R109" s="32"/>
      <c r="S109" s="7"/>
      <c r="T109" s="37"/>
      <c r="U109" s="21"/>
      <c r="V109" s="40"/>
      <c r="W109" s="17">
        <v>40</v>
      </c>
      <c r="Y109" s="12">
        <v>0.61458333333333337</v>
      </c>
      <c r="Z109" s="10" t="str">
        <f t="shared" si="41"/>
        <v>-</v>
      </c>
      <c r="AA109" s="11">
        <f t="shared" si="45"/>
        <v>0.64236111111111116</v>
      </c>
      <c r="AB109" s="26" t="s">
        <v>25</v>
      </c>
      <c r="AC109" s="27" t="s">
        <v>25</v>
      </c>
      <c r="AD109" s="26" t="s">
        <v>25</v>
      </c>
      <c r="AE109" s="27" t="s">
        <v>25</v>
      </c>
      <c r="AF109" s="26"/>
      <c r="AG109" s="7"/>
      <c r="AH109" s="26" t="s">
        <v>25</v>
      </c>
      <c r="AI109" s="27" t="s">
        <v>25</v>
      </c>
      <c r="AJ109" s="32"/>
      <c r="AK109" s="7"/>
      <c r="AL109" s="45"/>
      <c r="AM109" s="21"/>
      <c r="AN109" s="40"/>
      <c r="AO109" s="17"/>
      <c r="AQ109" s="12"/>
      <c r="AR109" s="10" t="str">
        <f t="shared" si="42"/>
        <v/>
      </c>
      <c r="AS109" s="11" t="str">
        <f t="shared" si="46"/>
        <v/>
      </c>
      <c r="AT109" s="26"/>
      <c r="AU109" s="27"/>
      <c r="AV109" s="26"/>
      <c r="AW109" s="7"/>
      <c r="AX109" s="26"/>
      <c r="AY109" s="7"/>
      <c r="AZ109" s="26"/>
      <c r="BA109" s="7"/>
      <c r="BB109" s="26"/>
      <c r="BC109" s="7"/>
      <c r="BD109" s="45"/>
      <c r="BE109" s="21"/>
      <c r="BF109" s="40"/>
      <c r="BG109" s="17"/>
      <c r="BI109" s="12"/>
      <c r="BJ109" s="10" t="str">
        <f t="shared" si="43"/>
        <v/>
      </c>
      <c r="BK109" s="11" t="str">
        <f t="shared" si="47"/>
        <v/>
      </c>
      <c r="BL109" s="26"/>
      <c r="BM109" s="27"/>
      <c r="BN109" s="26"/>
      <c r="BO109" s="7"/>
      <c r="BP109" s="26"/>
      <c r="BQ109" s="7"/>
      <c r="BR109" s="26"/>
      <c r="BS109" s="7"/>
      <c r="BT109" s="32"/>
      <c r="BU109" s="7"/>
      <c r="BV109" s="45"/>
    </row>
    <row r="110" spans="1:76" s="20" customFormat="1" ht="23.1" customHeight="1" x14ac:dyDescent="0.25">
      <c r="A110" s="64"/>
      <c r="B110" s="85"/>
      <c r="E110" s="17">
        <v>40</v>
      </c>
      <c r="G110" s="12">
        <v>0.64583333333333337</v>
      </c>
      <c r="H110" s="10" t="str">
        <f t="shared" si="40"/>
        <v>-</v>
      </c>
      <c r="I110" s="11">
        <f t="shared" si="44"/>
        <v>0.67361111111111116</v>
      </c>
      <c r="J110" s="26" t="s">
        <v>14</v>
      </c>
      <c r="K110" s="27" t="s">
        <v>36</v>
      </c>
      <c r="L110" s="26" t="s">
        <v>14</v>
      </c>
      <c r="M110" s="7" t="s">
        <v>49</v>
      </c>
      <c r="N110" s="26" t="s">
        <v>25</v>
      </c>
      <c r="O110" s="27" t="s">
        <v>25</v>
      </c>
      <c r="P110" s="26" t="s">
        <v>14</v>
      </c>
      <c r="Q110" s="27" t="s">
        <v>58</v>
      </c>
      <c r="R110" s="32"/>
      <c r="S110" s="7"/>
      <c r="T110" s="37"/>
      <c r="U110" s="21"/>
      <c r="V110" s="40"/>
      <c r="W110" s="17">
        <v>40</v>
      </c>
      <c r="Y110" s="12">
        <v>0.64583333333333337</v>
      </c>
      <c r="Z110" s="10" t="str">
        <f t="shared" si="41"/>
        <v>-</v>
      </c>
      <c r="AA110" s="11">
        <f t="shared" si="45"/>
        <v>0.67361111111111116</v>
      </c>
      <c r="AB110" s="26" t="s">
        <v>25</v>
      </c>
      <c r="AC110" s="27" t="s">
        <v>25</v>
      </c>
      <c r="AD110" s="26" t="s">
        <v>25</v>
      </c>
      <c r="AE110" s="27" t="s">
        <v>25</v>
      </c>
      <c r="AF110" s="26" t="s">
        <v>25</v>
      </c>
      <c r="AG110" s="27" t="s">
        <v>25</v>
      </c>
      <c r="AH110" s="26" t="s">
        <v>25</v>
      </c>
      <c r="AI110" s="27" t="s">
        <v>25</v>
      </c>
      <c r="AJ110" s="32"/>
      <c r="AK110" s="7"/>
      <c r="AL110" s="45"/>
      <c r="AM110" s="21"/>
      <c r="AN110" s="40"/>
      <c r="AO110" s="17"/>
      <c r="AQ110" s="12"/>
      <c r="AR110" s="10" t="str">
        <f t="shared" si="42"/>
        <v/>
      </c>
      <c r="AS110" s="11" t="str">
        <f t="shared" si="46"/>
        <v/>
      </c>
      <c r="AT110" s="26"/>
      <c r="AU110" s="27"/>
      <c r="AV110" s="26"/>
      <c r="AW110" s="7"/>
      <c r="AX110" s="26"/>
      <c r="AY110" s="7"/>
      <c r="AZ110" s="26"/>
      <c r="BA110" s="7"/>
      <c r="BB110" s="26"/>
      <c r="BC110" s="7"/>
      <c r="BD110" s="45"/>
      <c r="BE110" s="21"/>
      <c r="BF110" s="40"/>
      <c r="BG110" s="17"/>
      <c r="BI110" s="12"/>
      <c r="BJ110" s="10" t="str">
        <f t="shared" si="43"/>
        <v/>
      </c>
      <c r="BK110" s="11" t="str">
        <f t="shared" si="47"/>
        <v/>
      </c>
      <c r="BL110" s="26"/>
      <c r="BM110" s="27"/>
      <c r="BN110" s="26"/>
      <c r="BO110" s="7"/>
      <c r="BP110" s="26"/>
      <c r="BQ110" s="7"/>
      <c r="BR110" s="26"/>
      <c r="BS110" s="7"/>
      <c r="BT110" s="32"/>
      <c r="BU110" s="7"/>
      <c r="BV110" s="45"/>
    </row>
    <row r="111" spans="1:76" s="20" customFormat="1" ht="23.1" customHeight="1" x14ac:dyDescent="0.25">
      <c r="A111" s="64"/>
      <c r="B111" s="85"/>
      <c r="E111" s="17"/>
      <c r="G111" s="12"/>
      <c r="H111" s="10" t="str">
        <f t="shared" si="40"/>
        <v/>
      </c>
      <c r="I111" s="11" t="str">
        <f t="shared" si="44"/>
        <v/>
      </c>
      <c r="J111" s="26"/>
      <c r="K111" s="27"/>
      <c r="L111" s="26"/>
      <c r="M111" s="7"/>
      <c r="N111" s="26"/>
      <c r="O111" s="7"/>
      <c r="P111" s="26"/>
      <c r="Q111" s="7"/>
      <c r="R111" s="32"/>
      <c r="S111" s="7"/>
      <c r="T111" s="37"/>
      <c r="U111" s="21"/>
      <c r="V111" s="40"/>
      <c r="W111" s="17"/>
      <c r="Y111" s="12"/>
      <c r="Z111" s="10" t="str">
        <f t="shared" si="41"/>
        <v/>
      </c>
      <c r="AA111" s="11" t="str">
        <f t="shared" si="45"/>
        <v/>
      </c>
      <c r="AB111" s="26"/>
      <c r="AC111" s="27"/>
      <c r="AD111" s="26"/>
      <c r="AE111" s="7"/>
      <c r="AF111" s="26"/>
      <c r="AG111" s="7"/>
      <c r="AH111" s="26"/>
      <c r="AI111" s="7"/>
      <c r="AJ111" s="32"/>
      <c r="AK111" s="7"/>
      <c r="AL111" s="45"/>
      <c r="AM111" s="21"/>
      <c r="AN111" s="40"/>
      <c r="AO111" s="17"/>
      <c r="AQ111" s="12"/>
      <c r="AR111" s="10" t="str">
        <f t="shared" si="42"/>
        <v/>
      </c>
      <c r="AS111" s="11" t="str">
        <f t="shared" si="46"/>
        <v/>
      </c>
      <c r="AT111" s="26"/>
      <c r="AU111" s="27"/>
      <c r="AV111" s="26"/>
      <c r="AW111" s="7"/>
      <c r="AX111" s="26"/>
      <c r="AY111" s="7"/>
      <c r="AZ111" s="26"/>
      <c r="BA111" s="7"/>
      <c r="BB111" s="26"/>
      <c r="BC111" s="7"/>
      <c r="BD111" s="45"/>
      <c r="BE111" s="21"/>
      <c r="BF111" s="40"/>
      <c r="BG111" s="17"/>
      <c r="BI111" s="12"/>
      <c r="BJ111" s="10" t="str">
        <f t="shared" si="43"/>
        <v/>
      </c>
      <c r="BK111" s="11" t="str">
        <f t="shared" si="47"/>
        <v/>
      </c>
      <c r="BL111" s="26"/>
      <c r="BM111" s="27"/>
      <c r="BN111" s="26"/>
      <c r="BO111" s="7"/>
      <c r="BP111" s="26"/>
      <c r="BQ111" s="7"/>
      <c r="BR111" s="26"/>
      <c r="BS111" s="7"/>
      <c r="BT111" s="32"/>
      <c r="BU111" s="7"/>
      <c r="BV111" s="45"/>
    </row>
    <row r="112" spans="1:76" s="20" customFormat="1" ht="23.1" customHeight="1" thickBot="1" x14ac:dyDescent="0.3">
      <c r="A112" s="64"/>
      <c r="B112" s="85"/>
      <c r="E112" s="18"/>
      <c r="G112" s="13"/>
      <c r="H112" s="14" t="str">
        <f t="shared" si="40"/>
        <v/>
      </c>
      <c r="I112" s="15" t="str">
        <f>IF(G112="","",G112+E112/(24*60))</f>
        <v/>
      </c>
      <c r="J112" s="29"/>
      <c r="K112" s="30"/>
      <c r="L112" s="29"/>
      <c r="M112" s="8"/>
      <c r="N112" s="29"/>
      <c r="O112" s="8"/>
      <c r="P112" s="29"/>
      <c r="Q112" s="8"/>
      <c r="R112" s="33"/>
      <c r="S112" s="8"/>
      <c r="T112" s="37"/>
      <c r="U112" s="21"/>
      <c r="V112" s="40"/>
      <c r="W112" s="18"/>
      <c r="Y112" s="13"/>
      <c r="Z112" s="14" t="str">
        <f t="shared" si="41"/>
        <v/>
      </c>
      <c r="AA112" s="15" t="str">
        <f t="shared" si="45"/>
        <v/>
      </c>
      <c r="AB112" s="29"/>
      <c r="AC112" s="30"/>
      <c r="AD112" s="29"/>
      <c r="AE112" s="8"/>
      <c r="AF112" s="29"/>
      <c r="AG112" s="8"/>
      <c r="AH112" s="29"/>
      <c r="AI112" s="8"/>
      <c r="AJ112" s="33"/>
      <c r="AK112" s="8"/>
      <c r="AL112" s="45"/>
      <c r="AM112" s="21"/>
      <c r="AN112" s="40"/>
      <c r="AO112" s="18"/>
      <c r="AQ112" s="13"/>
      <c r="AR112" s="14" t="str">
        <f t="shared" si="42"/>
        <v/>
      </c>
      <c r="AS112" s="15" t="str">
        <f t="shared" si="46"/>
        <v/>
      </c>
      <c r="AT112" s="29"/>
      <c r="AU112" s="30"/>
      <c r="AV112" s="29"/>
      <c r="AW112" s="8"/>
      <c r="AX112" s="29"/>
      <c r="AY112" s="8"/>
      <c r="AZ112" s="29"/>
      <c r="BA112" s="8"/>
      <c r="BB112" s="33"/>
      <c r="BC112" s="8"/>
      <c r="BD112" s="45"/>
      <c r="BE112" s="21"/>
      <c r="BF112" s="40"/>
      <c r="BG112" s="18"/>
      <c r="BI112" s="13"/>
      <c r="BJ112" s="14" t="str">
        <f t="shared" si="43"/>
        <v/>
      </c>
      <c r="BK112" s="15" t="str">
        <f t="shared" si="47"/>
        <v/>
      </c>
      <c r="BL112" s="29"/>
      <c r="BM112" s="30"/>
      <c r="BN112" s="29"/>
      <c r="BO112" s="8"/>
      <c r="BP112" s="29"/>
      <c r="BQ112" s="8"/>
      <c r="BR112" s="29"/>
      <c r="BS112" s="8"/>
      <c r="BT112" s="33"/>
      <c r="BU112" s="8"/>
      <c r="BV112" s="45"/>
    </row>
    <row r="113" spans="1:76" s="20" customFormat="1" ht="23.1" customHeight="1" thickBot="1" x14ac:dyDescent="0.3">
      <c r="A113" s="64"/>
      <c r="B113" s="85"/>
      <c r="E113" s="72"/>
      <c r="G113" s="87" t="s">
        <v>41</v>
      </c>
      <c r="H113" s="88"/>
      <c r="I113" s="88"/>
      <c r="J113" s="89">
        <f>IF(K112&lt;&gt;"",$I112,IF(K111&lt;&gt;"",$I111,IF(K110&lt;&gt;"",$I110,IF(K109&lt;&gt;"",$I109,IF(K108&lt;&gt;"",$I108,IF(K107&lt;&gt;"",$I107,IF(K106&lt;&gt;"",$I106,IF(K105&lt;&gt;"",$I105,IF(K104&lt;&gt;"",$I104,IF(K103&lt;&gt;"",$I103,IF(K102&lt;&gt;"",$I102,IF(K101&lt;&gt;"",$I101,IF(K100&lt;&gt;"",$I100,IF(K99&lt;&gt;"",$I99,""))))))))))))))</f>
        <v>0.67361111111111116</v>
      </c>
      <c r="K113" s="90"/>
      <c r="L113" s="89">
        <f>IF(M112&lt;&gt;"",$I112,IF(M111&lt;&gt;"",$I111,IF(M110&lt;&gt;"",$I110,IF(M109&lt;&gt;"",$I109,IF(M108&lt;&gt;"",$I108,IF(M107&lt;&gt;"",$I107,IF(M106&lt;&gt;"",$I106,IF(M105&lt;&gt;"",$I105,IF(M104&lt;&gt;"",$I104,IF(M103&lt;&gt;"",$I103,IF(M102&lt;&gt;"",$I102,IF(M101&lt;&gt;"",$I101,IF(M100&lt;&gt;"",$I100,IF(M99&lt;&gt;"",$I99,""))))))))))))))</f>
        <v>0.67361111111111116</v>
      </c>
      <c r="M113" s="90"/>
      <c r="N113" s="89">
        <f>IF(O112&lt;&gt;"",$I112,IF(O111&lt;&gt;"",$I111,IF(O110&lt;&gt;"",$I110,IF(O109&lt;&gt;"",$I109,IF(O108&lt;&gt;"",$I108,IF(O107&lt;&gt;"",$I107,IF(O106&lt;&gt;"",$I106,IF(O105&lt;&gt;"",$I105,IF(O104&lt;&gt;"",$I104,IF(O103&lt;&gt;"",$I103,IF(O102&lt;&gt;"",$I102,IF(O101&lt;&gt;"",$I101,IF(O100&lt;&gt;"",$I100,IF(O99&lt;&gt;"",$I99,""))))))))))))))</f>
        <v>0.67361111111111116</v>
      </c>
      <c r="O113" s="90"/>
      <c r="P113" s="89">
        <f>IF(Q112&lt;&gt;"",$I112,IF(Q111&lt;&gt;"",$I111,IF(Q110&lt;&gt;"",$I110,IF(Q109&lt;&gt;"",$I109,IF(Q108&lt;&gt;"",$I108,IF(Q107&lt;&gt;"",$I107,IF(Q106&lt;&gt;"",$I106,IF(Q105&lt;&gt;"",$I105,IF(Q104&lt;&gt;"",$I104,IF(Q103&lt;&gt;"",$I103,IF(Q102&lt;&gt;"",$I102,IF(Q101&lt;&gt;"",$I101,IF(Q100&lt;&gt;"",$I100,IF(Q99&lt;&gt;"",$I99,""))))))))))))))</f>
        <v>0.67361111111111116</v>
      </c>
      <c r="Q113" s="90"/>
      <c r="R113" s="89">
        <f>IF(S112&lt;&gt;"",$I112,IF(S111&lt;&gt;"",$I111,IF(S110&lt;&gt;"",$I110,IF(S109&lt;&gt;"",$I109,IF(S108&lt;&gt;"",$I108,IF(S107&lt;&gt;"",$I107,IF(S106&lt;&gt;"",$I106,IF(S105&lt;&gt;"",$I105,IF(S104&lt;&gt;"",$I104,IF(S103&lt;&gt;"",$I103,IF(S102&lt;&gt;"",$I102,IF(S101&lt;&gt;"",$I101,IF(S100&lt;&gt;"",$I100,IF(S99&lt;&gt;"",$I99,""))))))))))))))</f>
        <v>0.46527777777777779</v>
      </c>
      <c r="S113" s="90"/>
      <c r="T113" s="38"/>
      <c r="V113" s="40"/>
      <c r="W113" s="72"/>
      <c r="Y113" s="87" t="s">
        <v>41</v>
      </c>
      <c r="Z113" s="88"/>
      <c r="AA113" s="88"/>
      <c r="AB113" s="89">
        <f>IF(AC112&lt;&gt;"",$I112,IF(AC111&lt;&gt;"",$I111,IF(AC110&lt;&gt;"",$I110,IF(AC109&lt;&gt;"",$I109,IF(AC108&lt;&gt;"",$I108,IF(AC107&lt;&gt;"",$I107,IF(AC106&lt;&gt;"",$I106,IF(AC105&lt;&gt;"",$I105,IF(AC104&lt;&gt;"",$I104,IF(AC103&lt;&gt;"",$I103,IF(AC102&lt;&gt;"",$I102,IF(AC101&lt;&gt;"",$I101,IF(AC100&lt;&gt;"",$I100,IF(AC99&lt;&gt;"",$I99,""))))))))))))))</f>
        <v>0.67361111111111116</v>
      </c>
      <c r="AC113" s="90"/>
      <c r="AD113" s="89">
        <f>IF(AE112&lt;&gt;"",$I112,IF(AE111&lt;&gt;"",$I111,IF(AE110&lt;&gt;"",$I110,IF(AE109&lt;&gt;"",$I109,IF(AE108&lt;&gt;"",$I108,IF(AE107&lt;&gt;"",$I107,IF(AE106&lt;&gt;"",$I106,IF(AE105&lt;&gt;"",$I105,IF(AE104&lt;&gt;"",$I104,IF(AE103&lt;&gt;"",$I103,IF(AE102&lt;&gt;"",$I102,IF(AE101&lt;&gt;"",$I101,IF(AE99&lt;&gt;"",$I100,IF(#REF!&lt;&gt;"",$I99,""))))))))))))))</f>
        <v>0.67361111111111116</v>
      </c>
      <c r="AE113" s="90"/>
      <c r="AF113" s="89">
        <f>IF(AG112&lt;&gt;"",$I112,IF(AG111&lt;&gt;"",$I111,IF(AG110&lt;&gt;"",$I110,IF(AG109&lt;&gt;"",$I109,IF(AG108&lt;&gt;"",$I108,IF(AG107&lt;&gt;"",$I107,IF(AG106&lt;&gt;"",$I106,IF(AG105&lt;&gt;"",$I105,IF(AG104&lt;&gt;"",$I104,IF(AG103&lt;&gt;"",$I103,IF(AG102&lt;&gt;"",$I102,IF(AG101&lt;&gt;"",$I101,IF(AG100&lt;&gt;"",$I100,IF(AG99&lt;&gt;"",$I99,""))))))))))))))</f>
        <v>0.67361111111111116</v>
      </c>
      <c r="AG113" s="90"/>
      <c r="AH113" s="89">
        <f>IF(AI112&lt;&gt;"",$I112,IF(AI111&lt;&gt;"",$I111,IF(AI110&lt;&gt;"",$I110,IF(AI109&lt;&gt;"",$I109,IF(AI108&lt;&gt;"",$I108,IF(AI107&lt;&gt;"",$I107,IF(AI106&lt;&gt;"",$I106,IF(AI105&lt;&gt;"",$I105,IF(AI104&lt;&gt;"",$I104,IF(AI102&lt;&gt;"",$I103,IF(#REF!&lt;&gt;"",$I102,IF(AI101&lt;&gt;"",$I101,IF(AI100&lt;&gt;"",$I100,IF(AI99&lt;&gt;"",$I99,""))))))))))))))</f>
        <v>0.67361111111111116</v>
      </c>
      <c r="AI113" s="90"/>
      <c r="AJ113" s="89">
        <f>IF(AK112&lt;&gt;"",$I112,IF(AK111&lt;&gt;"",$I111,IF(AK110&lt;&gt;"",$I110,IF(AK109&lt;&gt;"",$I109,IF(AK108&lt;&gt;"",$I108,IF(AK107&lt;&gt;"",$I107,IF(AK106&lt;&gt;"",$I106,IF(AK105&lt;&gt;"",$I105,IF(AK104&lt;&gt;"",$I104,IF(AK103&lt;&gt;"",$I103,IF(AK102&lt;&gt;"",$I102,IF(AK101&lt;&gt;"",$I101,IF(AK100&lt;&gt;"",$I100,IF(AK99&lt;&gt;"",$I99,""))))))))))))))</f>
        <v>0.61111111111111116</v>
      </c>
      <c r="AK113" s="90"/>
      <c r="AL113" s="46"/>
      <c r="AN113" s="40"/>
      <c r="AO113" s="72"/>
      <c r="AQ113" s="87" t="s">
        <v>41</v>
      </c>
      <c r="AR113" s="88"/>
      <c r="AS113" s="88"/>
      <c r="AT113" s="89" t="str">
        <f>IF(AU112&lt;&gt;"",$I112,IF(AU111&lt;&gt;"",$I111,IF(AU110&lt;&gt;"",$I110,IF(AU109&lt;&gt;"",$I109,IF(AU108&lt;&gt;"",$I108,IF(AU107&lt;&gt;"",$I107,IF(AU106&lt;&gt;"",$I106,IF(AU105&lt;&gt;"",$I105,IF(AU104&lt;&gt;"",$I104,IF(AU103&lt;&gt;"",$I103,IF(AU102&lt;&gt;"",$I102,IF(AU101&lt;&gt;"",$I101,IF(AU100&lt;&gt;"",$I100,IF(AU99&lt;&gt;"",$I99,""))))))))))))))</f>
        <v/>
      </c>
      <c r="AU113" s="90"/>
      <c r="AV113" s="89" t="str">
        <f>IF(AW112&lt;&gt;"",$I112,IF(AW111&lt;&gt;"",$I111,IF(AW110&lt;&gt;"",$I110,IF(AW109&lt;&gt;"",$I109,IF(AW108&lt;&gt;"",$I108,IF(AW107&lt;&gt;"",$I107,IF(AW106&lt;&gt;"",$I106,IF(AW105&lt;&gt;"",$I105,IF(AW104&lt;&gt;"",$I104,IF(AW103&lt;&gt;"",$I103,IF(AW102&lt;&gt;"",$I102,IF(AW101&lt;&gt;"",$I101,IF(AW100&lt;&gt;"",$I100,IF(AW99&lt;&gt;"",$I99,""))))))))))))))</f>
        <v/>
      </c>
      <c r="AW113" s="90"/>
      <c r="AX113" s="89" t="str">
        <f>IF(AY112&lt;&gt;"",$I112,IF(AY111&lt;&gt;"",$I111,IF(AY110&lt;&gt;"",$I110,IF(AY109&lt;&gt;"",$I109,IF(AY108&lt;&gt;"",$I108,IF(AY107&lt;&gt;"",$I107,IF(AY106&lt;&gt;"",$I106,IF(AY105&lt;&gt;"",$I105,IF(AY104&lt;&gt;"",$I104,IF(AY103&lt;&gt;"",$I103,IF(AY102&lt;&gt;"",$I102,IF(AY101&lt;&gt;"",$I101,IF(AY100&lt;&gt;"",$I100,IF(AY99&lt;&gt;"",$I99,""))))))))))))))</f>
        <v/>
      </c>
      <c r="AY113" s="90"/>
      <c r="AZ113" s="89" t="str">
        <f>IF(BA112&lt;&gt;"",$I112,IF(BA111&lt;&gt;"",$I111,IF(BA110&lt;&gt;"",$I110,IF(BA109&lt;&gt;"",$I109,IF(BA108&lt;&gt;"",$I108,IF(BA107&lt;&gt;"",$I107,IF(BA106&lt;&gt;"",$I106,IF(BA105&lt;&gt;"",$I105,IF(BA104&lt;&gt;"",$I104,IF(BA103&lt;&gt;"",$I103,IF(BA102&lt;&gt;"",$I102,IF(BA101&lt;&gt;"",$I101,IF(BA100&lt;&gt;"",$I100,IF(BA99&lt;&gt;"",$I99,""))))))))))))))</f>
        <v/>
      </c>
      <c r="BA113" s="90"/>
      <c r="BB113" s="89" t="str">
        <f>IF(BC112&lt;&gt;"",$I112,IF(BC111&lt;&gt;"",$I111,IF(BC110&lt;&gt;"",$I110,IF(BC109&lt;&gt;"",$I109,IF(BC108&lt;&gt;"",$I108,IF(BC107&lt;&gt;"",$I107,IF(BC106&lt;&gt;"",$I106,IF(BC105&lt;&gt;"",$I105,IF(BC104&lt;&gt;"",$I104,IF(BC103&lt;&gt;"",$I103,IF(BC102&lt;&gt;"",$I102,IF(BC101&lt;&gt;"",$I101,IF(BC100&lt;&gt;"",$I100,IF(BC99&lt;&gt;"",$I99,""))))))))))))))</f>
        <v/>
      </c>
      <c r="BC113" s="90"/>
      <c r="BD113" s="46"/>
      <c r="BF113" s="40"/>
      <c r="BG113" s="72"/>
      <c r="BI113" s="87" t="s">
        <v>41</v>
      </c>
      <c r="BJ113" s="88"/>
      <c r="BK113" s="88"/>
      <c r="BL113" s="89" t="str">
        <f>IF(BM112&lt;&gt;"",$I112,IF(BM111&lt;&gt;"",$I111,IF(BM110&lt;&gt;"",$I110,IF(BM109&lt;&gt;"",$I109,IF(BM108&lt;&gt;"",$I108,IF(BM107&lt;&gt;"",$I107,IF(BM106&lt;&gt;"",$I106,IF(BM105&lt;&gt;"",$I105,IF(BM104&lt;&gt;"",$I104,IF(BM103&lt;&gt;"",$I103,IF(BM102&lt;&gt;"",$I102,IF(BM101&lt;&gt;"",$I101,IF(BM100&lt;&gt;"",$I100,IF(BM99&lt;&gt;"",$I99,""))))))))))))))</f>
        <v/>
      </c>
      <c r="BM113" s="90"/>
      <c r="BN113" s="89" t="str">
        <f>IF(BO112&lt;&gt;"",$I112,IF(BO111&lt;&gt;"",$I111,IF(BO110&lt;&gt;"",$I110,IF(BO109&lt;&gt;"",$I109,IF(BO108&lt;&gt;"",$I108,IF(BO107&lt;&gt;"",$I107,IF(BO106&lt;&gt;"",$I106,IF(BO105&lt;&gt;"",$I105,IF(BO104&lt;&gt;"",$I104,IF(BO103&lt;&gt;"",$I103,IF(BO102&lt;&gt;"",$I102,IF(BO101&lt;&gt;"",$I101,IF(BO100&lt;&gt;"",$I100,IF(BO99&lt;&gt;"",$I99,""))))))))))))))</f>
        <v/>
      </c>
      <c r="BO113" s="90"/>
      <c r="BP113" s="89" t="str">
        <f>IF(BQ112&lt;&gt;"",$I112,IF(BQ111&lt;&gt;"",$I111,IF(BQ110&lt;&gt;"",$I110,IF(BQ109&lt;&gt;"",$I109,IF(BQ108&lt;&gt;"",$I108,IF(BQ107&lt;&gt;"",$I107,IF(BQ106&lt;&gt;"",$I106,IF(BQ105&lt;&gt;"",$I105,IF(BQ104&lt;&gt;"",$I104,IF(BQ103&lt;&gt;"",$I103,IF(BQ102&lt;&gt;"",$I102,IF(BQ101&lt;&gt;"",$I101,IF(BQ100&lt;&gt;"",$I100,IF(BQ99&lt;&gt;"",$I99,""))))))))))))))</f>
        <v/>
      </c>
      <c r="BQ113" s="90"/>
      <c r="BR113" s="89" t="str">
        <f>IF(BS112&lt;&gt;"",$I112,IF(BS111&lt;&gt;"",$I111,IF(BS110&lt;&gt;"",$I110,IF(BS109&lt;&gt;"",$I109,IF(BS108&lt;&gt;"",$I108,IF(BS107&lt;&gt;"",$I107,IF(BS106&lt;&gt;"",$I106,IF(BS105&lt;&gt;"",$I105,IF(BS104&lt;&gt;"",$I104,IF(BS103&lt;&gt;"",$I103,IF(BS102&lt;&gt;"",$I102,IF(BS101&lt;&gt;"",$I101,IF(BS100&lt;&gt;"",$I100,IF(BS99&lt;&gt;"",$I99,""))))))))))))))</f>
        <v/>
      </c>
      <c r="BS113" s="90"/>
      <c r="BT113" s="89" t="str">
        <f>IF(BU112&lt;&gt;"",$I112,IF(BU111&lt;&gt;"",$I111,IF(BU110&lt;&gt;"",$I110,IF(BU109&lt;&gt;"",$I109,IF(BU108&lt;&gt;"",$I108,IF(BU107&lt;&gt;"",$I107,IF(BU106&lt;&gt;"",$I106,IF(BU105&lt;&gt;"",$I105,IF(BU104&lt;&gt;"",$I104,IF(BU103&lt;&gt;"",$I103,IF(BU102&lt;&gt;"",$I102,IF(BU101&lt;&gt;"",$I101,IF(BU100&lt;&gt;"",$I100,IF(BU99&lt;&gt;"",$I99,""))))))))))))))</f>
        <v/>
      </c>
      <c r="BU113" s="90"/>
      <c r="BV113" s="46"/>
    </row>
    <row r="114" spans="1:76" s="23" customFormat="1" ht="23.1" customHeight="1" thickBot="1" x14ac:dyDescent="0.3">
      <c r="A114" s="65"/>
      <c r="B114" s="86"/>
      <c r="E114" s="73"/>
      <c r="T114" s="39"/>
      <c r="V114" s="47"/>
      <c r="W114" s="73"/>
      <c r="AL114" s="48"/>
      <c r="AN114" s="47"/>
      <c r="AO114" s="73"/>
      <c r="BD114" s="48"/>
      <c r="BF114" s="47"/>
      <c r="BG114" s="73"/>
      <c r="BV114" s="48"/>
    </row>
    <row r="115" spans="1:76" s="19" customFormat="1" ht="23.1" customHeight="1" thickBot="1" x14ac:dyDescent="0.3">
      <c r="A115" s="63" t="e">
        <f>A97+1</f>
        <v>#REF!</v>
      </c>
      <c r="B115" s="91" t="s">
        <v>27</v>
      </c>
      <c r="E115" s="70"/>
      <c r="T115" s="35"/>
      <c r="V115" s="42"/>
      <c r="W115" s="70"/>
      <c r="AL115" s="43"/>
      <c r="AN115" s="42"/>
      <c r="AO115" s="70"/>
      <c r="BD115" s="43"/>
      <c r="BF115" s="42"/>
      <c r="BG115" s="70"/>
      <c r="BV115" s="43"/>
    </row>
    <row r="116" spans="1:76" s="20" customFormat="1" ht="23.1" customHeight="1" thickBot="1" x14ac:dyDescent="0.3">
      <c r="A116" s="64"/>
      <c r="B116" s="92"/>
      <c r="E116" s="71" t="s">
        <v>28</v>
      </c>
      <c r="G116" s="3" t="s">
        <v>29</v>
      </c>
      <c r="H116" s="4"/>
      <c r="I116" s="2" t="s">
        <v>30</v>
      </c>
      <c r="J116" s="93" t="s">
        <v>31</v>
      </c>
      <c r="K116" s="94"/>
      <c r="L116" s="93" t="s">
        <v>32</v>
      </c>
      <c r="M116" s="94"/>
      <c r="N116" s="93" t="s">
        <v>33</v>
      </c>
      <c r="O116" s="94"/>
      <c r="P116" s="93" t="s">
        <v>34</v>
      </c>
      <c r="Q116" s="94"/>
      <c r="R116" s="95" t="s">
        <v>35</v>
      </c>
      <c r="S116" s="94"/>
      <c r="T116" s="36"/>
      <c r="V116" s="40"/>
      <c r="W116" s="71" t="s">
        <v>28</v>
      </c>
      <c r="Y116" s="3" t="s">
        <v>29</v>
      </c>
      <c r="Z116" s="4"/>
      <c r="AA116" s="2" t="s">
        <v>30</v>
      </c>
      <c r="AB116" s="93" t="s">
        <v>31</v>
      </c>
      <c r="AC116" s="94"/>
      <c r="AD116" s="93" t="s">
        <v>32</v>
      </c>
      <c r="AE116" s="94"/>
      <c r="AF116" s="93" t="s">
        <v>33</v>
      </c>
      <c r="AG116" s="94"/>
      <c r="AH116" s="93" t="s">
        <v>34</v>
      </c>
      <c r="AI116" s="94"/>
      <c r="AJ116" s="95" t="s">
        <v>35</v>
      </c>
      <c r="AK116" s="94"/>
      <c r="AL116" s="44"/>
      <c r="AN116" s="40"/>
      <c r="AO116" s="71" t="s">
        <v>28</v>
      </c>
      <c r="AQ116" s="3" t="s">
        <v>29</v>
      </c>
      <c r="AR116" s="4"/>
      <c r="AS116" s="2" t="s">
        <v>30</v>
      </c>
      <c r="AT116" s="93" t="s">
        <v>31</v>
      </c>
      <c r="AU116" s="94"/>
      <c r="AV116" s="93" t="s">
        <v>32</v>
      </c>
      <c r="AW116" s="94"/>
      <c r="AX116" s="93" t="s">
        <v>33</v>
      </c>
      <c r="AY116" s="94"/>
      <c r="AZ116" s="93" t="s">
        <v>34</v>
      </c>
      <c r="BA116" s="94"/>
      <c r="BB116" s="95" t="s">
        <v>35</v>
      </c>
      <c r="BC116" s="94"/>
      <c r="BD116" s="44"/>
      <c r="BF116" s="40"/>
      <c r="BG116" s="71" t="s">
        <v>28</v>
      </c>
      <c r="BI116" s="3" t="s">
        <v>29</v>
      </c>
      <c r="BJ116" s="4"/>
      <c r="BK116" s="2" t="s">
        <v>30</v>
      </c>
      <c r="BL116" s="93" t="s">
        <v>31</v>
      </c>
      <c r="BM116" s="94"/>
      <c r="BN116" s="93" t="s">
        <v>32</v>
      </c>
      <c r="BO116" s="94"/>
      <c r="BP116" s="93" t="s">
        <v>33</v>
      </c>
      <c r="BQ116" s="94"/>
      <c r="BR116" s="93" t="s">
        <v>34</v>
      </c>
      <c r="BS116" s="94"/>
      <c r="BT116" s="95" t="s">
        <v>35</v>
      </c>
      <c r="BU116" s="94"/>
      <c r="BV116" s="44"/>
    </row>
    <row r="117" spans="1:76" s="20" customFormat="1" ht="23.1" customHeight="1" x14ac:dyDescent="0.25">
      <c r="A117" s="64"/>
      <c r="B117" s="92"/>
      <c r="E117" s="16">
        <v>40</v>
      </c>
      <c r="G117" s="9">
        <v>0.33333333333333331</v>
      </c>
      <c r="H117" s="10" t="str">
        <f t="shared" ref="H117:H130" si="48">IF(G117="","","-")</f>
        <v>-</v>
      </c>
      <c r="I117" s="11">
        <f>IF(G117="","",G117+E117/(24*60))</f>
        <v>0.3611111111111111</v>
      </c>
      <c r="J117" s="24" t="s">
        <v>23</v>
      </c>
      <c r="K117" s="25" t="s">
        <v>64</v>
      </c>
      <c r="L117" s="26" t="s">
        <v>25</v>
      </c>
      <c r="M117" s="27" t="s">
        <v>37</v>
      </c>
      <c r="N117" s="24" t="s">
        <v>23</v>
      </c>
      <c r="O117" s="25" t="s">
        <v>64</v>
      </c>
      <c r="P117" s="26" t="s">
        <v>25</v>
      </c>
      <c r="Q117" s="27" t="s">
        <v>74</v>
      </c>
      <c r="R117" s="31"/>
      <c r="S117" s="6"/>
      <c r="T117" s="37"/>
      <c r="U117" s="21"/>
      <c r="V117" s="40"/>
      <c r="W117" s="16">
        <v>40</v>
      </c>
      <c r="Y117" s="9">
        <v>0.33333333333333331</v>
      </c>
      <c r="Z117" s="10" t="str">
        <f t="shared" ref="Z117:Z130" si="49">IF(Y117="","","-")</f>
        <v>-</v>
      </c>
      <c r="AA117" s="11">
        <f>IF(Y117="","",Y117+W117/(24*60))</f>
        <v>0.3611111111111111</v>
      </c>
      <c r="AB117" s="24"/>
      <c r="AC117" s="25"/>
      <c r="AD117" s="24" t="s">
        <v>16</v>
      </c>
      <c r="AE117" s="6"/>
      <c r="AF117" s="24"/>
      <c r="AG117" s="6"/>
      <c r="AH117" s="24" t="s">
        <v>16</v>
      </c>
      <c r="AI117" s="6"/>
      <c r="AJ117" s="26" t="s">
        <v>25</v>
      </c>
      <c r="AK117" s="27" t="s">
        <v>25</v>
      </c>
      <c r="AL117" s="45"/>
      <c r="AM117" s="21"/>
      <c r="AN117" s="40"/>
      <c r="AO117" s="16">
        <v>40</v>
      </c>
      <c r="AQ117" s="9">
        <v>0.33333333333333331</v>
      </c>
      <c r="AR117" s="10" t="str">
        <f t="shared" ref="AR117:AR130" si="50">IF(AQ117="","","-")</f>
        <v>-</v>
      </c>
      <c r="AS117" s="11">
        <f>IF(AQ117="","",AQ117+AO117/(24*60))</f>
        <v>0.3611111111111111</v>
      </c>
      <c r="AT117" s="24"/>
      <c r="AU117" s="25"/>
      <c r="AV117" s="24" t="s">
        <v>18</v>
      </c>
      <c r="AW117" s="6"/>
      <c r="AX117" s="24"/>
      <c r="AY117" s="6"/>
      <c r="AZ117" s="24" t="s">
        <v>18</v>
      </c>
      <c r="BA117" s="6"/>
      <c r="BB117" s="31"/>
      <c r="BC117" s="6"/>
      <c r="BD117" s="45"/>
      <c r="BE117" s="21"/>
      <c r="BF117" s="40"/>
      <c r="BG117" s="16"/>
      <c r="BI117" s="9"/>
      <c r="BJ117" s="10" t="str">
        <f t="shared" ref="BJ117:BJ130" si="51">IF(BI117="","","-")</f>
        <v/>
      </c>
      <c r="BK117" s="11" t="str">
        <f>IF(BI117="","",BI117+BG117/(24*60))</f>
        <v/>
      </c>
      <c r="BL117" s="24"/>
      <c r="BM117" s="25"/>
      <c r="BN117" s="24"/>
      <c r="BO117" s="6"/>
      <c r="BP117" s="24"/>
      <c r="BQ117" s="6"/>
      <c r="BR117" s="24"/>
      <c r="BS117" s="6"/>
      <c r="BT117" s="31"/>
      <c r="BU117" s="6"/>
      <c r="BV117" s="45"/>
    </row>
    <row r="118" spans="1:76" s="20" customFormat="1" ht="23.1" customHeight="1" x14ac:dyDescent="0.25">
      <c r="A118" s="64"/>
      <c r="B118" s="92"/>
      <c r="E118" s="17">
        <v>40</v>
      </c>
      <c r="G118" s="12">
        <v>0.36458333333333331</v>
      </c>
      <c r="H118" s="10" t="str">
        <f t="shared" si="48"/>
        <v>-</v>
      </c>
      <c r="I118" s="11">
        <f t="shared" ref="I118:I129" si="52">IF(G118="","",G118+E118/(24*60))</f>
        <v>0.3923611111111111</v>
      </c>
      <c r="J118" s="24" t="s">
        <v>23</v>
      </c>
      <c r="K118" s="27" t="s">
        <v>64</v>
      </c>
      <c r="L118" s="26" t="s">
        <v>25</v>
      </c>
      <c r="M118" s="7" t="s">
        <v>37</v>
      </c>
      <c r="N118" s="24" t="s">
        <v>23</v>
      </c>
      <c r="O118" s="7" t="s">
        <v>66</v>
      </c>
      <c r="P118" s="26" t="s">
        <v>25</v>
      </c>
      <c r="Q118" s="27" t="s">
        <v>74</v>
      </c>
      <c r="R118" s="24"/>
      <c r="S118" s="7"/>
      <c r="T118" s="37"/>
      <c r="U118" s="21"/>
      <c r="V118" s="40"/>
      <c r="W118" s="17">
        <v>40</v>
      </c>
      <c r="Y118" s="12">
        <v>0.36458333333333331</v>
      </c>
      <c r="Z118" s="10" t="str">
        <f t="shared" si="49"/>
        <v>-</v>
      </c>
      <c r="AA118" s="11">
        <f t="shared" ref="AA118:AA130" si="53">IF(Y118="","",Y118+W118/(24*60))</f>
        <v>0.3923611111111111</v>
      </c>
      <c r="AB118" s="26"/>
      <c r="AC118" s="27"/>
      <c r="AD118" s="24" t="s">
        <v>16</v>
      </c>
      <c r="AE118" s="7"/>
      <c r="AF118" s="26"/>
      <c r="AG118" s="7"/>
      <c r="AH118" s="24" t="s">
        <v>16</v>
      </c>
      <c r="AI118" s="7"/>
      <c r="AJ118" s="32"/>
      <c r="AK118" s="7"/>
      <c r="AL118" s="45"/>
      <c r="AM118" s="21"/>
      <c r="AN118" s="40"/>
      <c r="AO118" s="17">
        <v>40</v>
      </c>
      <c r="AQ118" s="12">
        <v>0.36458333333333331</v>
      </c>
      <c r="AR118" s="10" t="str">
        <f t="shared" si="50"/>
        <v>-</v>
      </c>
      <c r="AS118" s="11">
        <f t="shared" ref="AS118:AS130" si="54">IF(AQ118="","",AQ118+AO118/(24*60))</f>
        <v>0.3923611111111111</v>
      </c>
      <c r="AT118" s="26"/>
      <c r="AU118" s="27"/>
      <c r="AV118" s="24" t="s">
        <v>18</v>
      </c>
      <c r="AW118" s="7"/>
      <c r="AX118" s="26"/>
      <c r="AY118" s="7"/>
      <c r="AZ118" s="24" t="s">
        <v>18</v>
      </c>
      <c r="BA118" s="7"/>
      <c r="BB118" s="32"/>
      <c r="BC118" s="7"/>
      <c r="BD118" s="45"/>
      <c r="BE118" s="21"/>
      <c r="BF118" s="40"/>
      <c r="BG118" s="17"/>
      <c r="BI118" s="12"/>
      <c r="BJ118" s="10" t="str">
        <f t="shared" si="51"/>
        <v/>
      </c>
      <c r="BK118" s="11" t="str">
        <f>IF(BI118="","",BI118+BG118/(24*60))</f>
        <v/>
      </c>
      <c r="BL118" s="26"/>
      <c r="BM118" s="27"/>
      <c r="BN118" s="26"/>
      <c r="BO118" s="7"/>
      <c r="BP118" s="26"/>
      <c r="BQ118" s="7"/>
      <c r="BR118" s="26"/>
      <c r="BS118" s="7"/>
      <c r="BT118" s="32"/>
      <c r="BU118" s="7"/>
      <c r="BV118" s="45"/>
    </row>
    <row r="119" spans="1:76" s="20" customFormat="1" ht="23.1" customHeight="1" x14ac:dyDescent="0.25">
      <c r="A119" s="64"/>
      <c r="B119" s="92"/>
      <c r="E119" s="17">
        <v>20</v>
      </c>
      <c r="G119" s="12">
        <v>0.3923611111111111</v>
      </c>
      <c r="H119" s="10" t="str">
        <f t="shared" si="48"/>
        <v>-</v>
      </c>
      <c r="I119" s="11">
        <f t="shared" si="52"/>
        <v>0.40625</v>
      </c>
      <c r="J119" s="26"/>
      <c r="K119" s="27"/>
      <c r="L119" s="26"/>
      <c r="N119" s="26"/>
      <c r="O119" s="7"/>
      <c r="P119" s="26"/>
      <c r="Q119" s="7"/>
      <c r="R119" s="32" t="s">
        <v>23</v>
      </c>
      <c r="S119" s="7" t="s">
        <v>38</v>
      </c>
      <c r="T119" s="37"/>
      <c r="U119" s="21"/>
      <c r="V119" s="40"/>
      <c r="W119" s="17">
        <v>20</v>
      </c>
      <c r="Y119" s="12">
        <v>0.3923611111111111</v>
      </c>
      <c r="Z119" s="10" t="str">
        <f t="shared" si="49"/>
        <v>-</v>
      </c>
      <c r="AA119" s="11">
        <f t="shared" si="53"/>
        <v>0.40625</v>
      </c>
      <c r="AB119" s="26"/>
      <c r="AC119" s="27"/>
      <c r="AD119" s="24"/>
      <c r="AE119" s="7"/>
      <c r="AF119" s="26"/>
      <c r="AG119" s="7"/>
      <c r="AH119" s="26"/>
      <c r="AI119" s="7"/>
      <c r="AJ119" s="32"/>
      <c r="AK119" s="7"/>
      <c r="AL119" s="45"/>
      <c r="AM119" s="21"/>
      <c r="AN119" s="40"/>
      <c r="AO119" s="17">
        <v>20</v>
      </c>
      <c r="AQ119" s="12">
        <v>0.3923611111111111</v>
      </c>
      <c r="AR119" s="10" t="str">
        <f t="shared" si="50"/>
        <v>-</v>
      </c>
      <c r="AS119" s="11">
        <f t="shared" si="54"/>
        <v>0.40625</v>
      </c>
      <c r="AT119" s="26"/>
      <c r="AU119" s="27"/>
      <c r="AV119" s="26"/>
      <c r="AW119" s="7"/>
      <c r="AX119" s="26"/>
      <c r="AY119" s="7"/>
      <c r="AZ119" s="67"/>
      <c r="BA119" s="7"/>
      <c r="BB119" s="32"/>
      <c r="BC119" s="7"/>
      <c r="BD119" s="45"/>
      <c r="BE119" s="21"/>
      <c r="BF119" s="40"/>
      <c r="BG119" s="17"/>
      <c r="BI119" s="12"/>
      <c r="BJ119" s="10" t="str">
        <f t="shared" si="51"/>
        <v/>
      </c>
      <c r="BK119" s="11" t="str">
        <f>IF(BI119="","",BI119+BG119/(24*60))</f>
        <v/>
      </c>
      <c r="BL119" s="26"/>
      <c r="BM119" s="27"/>
      <c r="BN119" s="26"/>
      <c r="BO119" s="7"/>
      <c r="BP119" s="26"/>
      <c r="BQ119" s="7"/>
      <c r="BR119" s="26"/>
      <c r="BS119" s="7"/>
      <c r="BT119" s="32"/>
      <c r="BU119" s="7"/>
      <c r="BV119" s="45"/>
    </row>
    <row r="120" spans="1:76" s="20" customFormat="1" ht="23.1" customHeight="1" x14ac:dyDescent="0.25">
      <c r="A120" s="64"/>
      <c r="B120" s="92"/>
      <c r="E120" s="17">
        <v>40</v>
      </c>
      <c r="G120" s="12">
        <v>0.40625</v>
      </c>
      <c r="H120" s="10" t="str">
        <f t="shared" si="48"/>
        <v>-</v>
      </c>
      <c r="I120" s="11">
        <f t="shared" si="52"/>
        <v>0.43402777777777779</v>
      </c>
      <c r="J120" s="24" t="s">
        <v>23</v>
      </c>
      <c r="K120" s="27" t="s">
        <v>67</v>
      </c>
      <c r="L120" s="26" t="s">
        <v>25</v>
      </c>
      <c r="M120" s="27" t="s">
        <v>98</v>
      </c>
      <c r="N120" s="24" t="s">
        <v>23</v>
      </c>
      <c r="O120" s="27" t="s">
        <v>67</v>
      </c>
      <c r="P120" s="26" t="s">
        <v>25</v>
      </c>
      <c r="Q120" s="27" t="s">
        <v>96</v>
      </c>
      <c r="R120" s="24" t="s">
        <v>25</v>
      </c>
      <c r="S120" s="7" t="s">
        <v>25</v>
      </c>
      <c r="T120" s="37"/>
      <c r="U120" s="21"/>
      <c r="V120" s="40"/>
      <c r="W120" s="17">
        <v>40</v>
      </c>
      <c r="Y120" s="12">
        <v>0.40625</v>
      </c>
      <c r="Z120" s="10" t="str">
        <f t="shared" si="49"/>
        <v>-</v>
      </c>
      <c r="AA120" s="11">
        <f t="shared" si="53"/>
        <v>0.43402777777777779</v>
      </c>
      <c r="AB120" s="26"/>
      <c r="AC120" s="27"/>
      <c r="AD120" s="24" t="s">
        <v>16</v>
      </c>
      <c r="AE120" s="7"/>
      <c r="AF120" s="26"/>
      <c r="AG120" s="7"/>
      <c r="AH120" s="24" t="s">
        <v>16</v>
      </c>
      <c r="AI120" s="7"/>
      <c r="AJ120" s="32"/>
      <c r="AK120" s="7"/>
      <c r="AL120" s="45"/>
      <c r="AM120" s="21"/>
      <c r="AN120" s="40"/>
      <c r="AO120" s="17">
        <v>40</v>
      </c>
      <c r="AQ120" s="12">
        <v>0.40625</v>
      </c>
      <c r="AR120" s="10" t="str">
        <f t="shared" si="50"/>
        <v>-</v>
      </c>
      <c r="AS120" s="11">
        <f t="shared" si="54"/>
        <v>0.43402777777777779</v>
      </c>
      <c r="AT120" s="26"/>
      <c r="AU120" s="27"/>
      <c r="AV120" s="24" t="s">
        <v>18</v>
      </c>
      <c r="AW120" s="7"/>
      <c r="AX120" s="26"/>
      <c r="AY120" s="7"/>
      <c r="AZ120" s="24" t="s">
        <v>18</v>
      </c>
      <c r="BA120" s="7"/>
      <c r="BB120" s="32"/>
      <c r="BC120" s="7"/>
      <c r="BD120" s="45"/>
      <c r="BE120" s="21"/>
      <c r="BF120" s="40"/>
      <c r="BG120" s="17"/>
      <c r="BI120" s="12"/>
      <c r="BJ120" s="10" t="str">
        <f t="shared" si="51"/>
        <v/>
      </c>
      <c r="BK120" s="11" t="str">
        <f t="shared" ref="BK120:BK130" si="55">IF(BI120="","",BI120+BG120/(24*60))</f>
        <v/>
      </c>
      <c r="BL120" s="26"/>
      <c r="BM120" s="27"/>
      <c r="BN120" s="26"/>
      <c r="BO120" s="7"/>
      <c r="BP120" s="26"/>
      <c r="BQ120" s="7"/>
      <c r="BR120" s="26"/>
      <c r="BS120" s="7"/>
      <c r="BT120" s="32"/>
      <c r="BU120" s="7"/>
      <c r="BV120" s="45"/>
    </row>
    <row r="121" spans="1:76" s="20" customFormat="1" ht="23.1" customHeight="1" x14ac:dyDescent="0.25">
      <c r="A121" s="64"/>
      <c r="B121" s="92"/>
      <c r="E121" s="17">
        <v>40</v>
      </c>
      <c r="G121" s="12">
        <v>0.4375</v>
      </c>
      <c r="H121" s="10" t="str">
        <f t="shared" si="48"/>
        <v>-</v>
      </c>
      <c r="I121" s="11">
        <f t="shared" si="52"/>
        <v>0.46527777777777779</v>
      </c>
      <c r="J121" s="24" t="s">
        <v>23</v>
      </c>
      <c r="K121" s="27" t="s">
        <v>67</v>
      </c>
      <c r="L121" s="26"/>
      <c r="M121" s="20" t="s">
        <v>90</v>
      </c>
      <c r="N121" s="31" t="s">
        <v>14</v>
      </c>
      <c r="O121" s="7" t="s">
        <v>37</v>
      </c>
      <c r="P121" s="26" t="s">
        <v>25</v>
      </c>
      <c r="Q121" s="27" t="s">
        <v>96</v>
      </c>
      <c r="R121" s="24" t="s">
        <v>25</v>
      </c>
      <c r="S121" s="7" t="s">
        <v>25</v>
      </c>
      <c r="T121" s="37"/>
      <c r="U121" s="21"/>
      <c r="V121" s="40"/>
      <c r="W121" s="17">
        <v>40</v>
      </c>
      <c r="Y121" s="12">
        <v>0.4375</v>
      </c>
      <c r="Z121" s="10" t="str">
        <f t="shared" si="49"/>
        <v>-</v>
      </c>
      <c r="AA121" s="11">
        <f t="shared" si="53"/>
        <v>0.46527777777777779</v>
      </c>
      <c r="AB121" s="26"/>
      <c r="AC121" s="27"/>
      <c r="AD121" s="24" t="s">
        <v>16</v>
      </c>
      <c r="AE121" s="7"/>
      <c r="AF121" s="26" t="s">
        <v>25</v>
      </c>
      <c r="AG121" s="27" t="s">
        <v>25</v>
      </c>
      <c r="AH121" s="24" t="s">
        <v>16</v>
      </c>
      <c r="AI121" s="7"/>
      <c r="AJ121" s="32"/>
      <c r="AK121" s="7"/>
      <c r="AL121" s="45"/>
      <c r="AM121" s="21"/>
      <c r="AN121" s="40"/>
      <c r="AO121" s="17">
        <v>40</v>
      </c>
      <c r="AQ121" s="12">
        <v>0.4375</v>
      </c>
      <c r="AR121" s="10" t="str">
        <f t="shared" si="50"/>
        <v>-</v>
      </c>
      <c r="AS121" s="11">
        <f t="shared" si="54"/>
        <v>0.46527777777777779</v>
      </c>
      <c r="AT121" s="26"/>
      <c r="AU121" s="27"/>
      <c r="AV121" s="24" t="s">
        <v>18</v>
      </c>
      <c r="AW121" s="7"/>
      <c r="AX121" s="26"/>
      <c r="AY121" s="7"/>
      <c r="AZ121" s="24" t="s">
        <v>18</v>
      </c>
      <c r="BA121" s="7"/>
      <c r="BB121" s="32"/>
      <c r="BC121" s="7"/>
      <c r="BD121" s="45"/>
      <c r="BE121" s="21"/>
      <c r="BF121" s="40"/>
      <c r="BG121" s="17"/>
      <c r="BI121" s="12"/>
      <c r="BJ121" s="10" t="str">
        <f t="shared" si="51"/>
        <v/>
      </c>
      <c r="BK121" s="11" t="str">
        <f t="shared" si="55"/>
        <v/>
      </c>
      <c r="BL121" s="26"/>
      <c r="BM121" s="27"/>
      <c r="BN121" s="26"/>
      <c r="BO121" s="7"/>
      <c r="BP121" s="26"/>
      <c r="BQ121" s="7"/>
      <c r="BR121" s="26"/>
      <c r="BS121" s="7"/>
      <c r="BT121" s="32"/>
      <c r="BU121" s="7"/>
      <c r="BV121" s="45"/>
    </row>
    <row r="122" spans="1:76" s="20" customFormat="1" ht="23.1" customHeight="1" x14ac:dyDescent="0.25">
      <c r="A122" s="64"/>
      <c r="B122" s="85" t="s">
        <v>69</v>
      </c>
      <c r="E122" s="17">
        <v>20</v>
      </c>
      <c r="G122" s="12">
        <v>0.46527777777777773</v>
      </c>
      <c r="H122" s="10" t="str">
        <f t="shared" si="48"/>
        <v>-</v>
      </c>
      <c r="I122" s="11">
        <f t="shared" si="52"/>
        <v>0.47916666666666663</v>
      </c>
      <c r="J122" s="26"/>
      <c r="K122" s="27"/>
      <c r="L122" s="26"/>
      <c r="M122" s="7"/>
      <c r="N122" s="26"/>
      <c r="O122" s="7"/>
      <c r="P122" s="26"/>
      <c r="Q122" s="7"/>
      <c r="R122" s="32"/>
      <c r="S122" s="7"/>
      <c r="T122" s="37"/>
      <c r="U122" s="21"/>
      <c r="V122" s="40"/>
      <c r="W122" s="17">
        <v>20</v>
      </c>
      <c r="Y122" s="12">
        <v>0.46527777777777773</v>
      </c>
      <c r="Z122" s="10" t="str">
        <f t="shared" si="49"/>
        <v>-</v>
      </c>
      <c r="AA122" s="11">
        <f t="shared" si="53"/>
        <v>0.47916666666666663</v>
      </c>
      <c r="AB122" s="26"/>
      <c r="AC122" s="27"/>
      <c r="AD122" s="26"/>
      <c r="AE122" s="7"/>
      <c r="AF122" s="26"/>
      <c r="AG122" s="7"/>
      <c r="AH122" s="26"/>
      <c r="AI122" s="7"/>
      <c r="AJ122" s="32"/>
      <c r="AK122" s="7"/>
      <c r="AL122" s="45"/>
      <c r="AM122" s="21"/>
      <c r="AN122" s="40"/>
      <c r="AO122" s="17">
        <v>20</v>
      </c>
      <c r="AQ122" s="12">
        <v>0.46527777777777773</v>
      </c>
      <c r="AR122" s="10" t="str">
        <f t="shared" si="50"/>
        <v>-</v>
      </c>
      <c r="AS122" s="11">
        <f t="shared" si="54"/>
        <v>0.47916666666666663</v>
      </c>
      <c r="AT122" s="26"/>
      <c r="AU122" s="27"/>
      <c r="AV122" s="26"/>
      <c r="AW122" s="7"/>
      <c r="AX122" s="26"/>
      <c r="AY122" s="7"/>
      <c r="AZ122" s="67"/>
      <c r="BA122" s="7"/>
      <c r="BB122" s="32"/>
      <c r="BC122" s="7"/>
      <c r="BD122" s="45"/>
      <c r="BE122" s="21"/>
      <c r="BF122" s="40"/>
      <c r="BG122" s="17"/>
      <c r="BI122" s="12"/>
      <c r="BJ122" s="10" t="str">
        <f t="shared" si="51"/>
        <v/>
      </c>
      <c r="BK122" s="11" t="str">
        <f t="shared" si="55"/>
        <v/>
      </c>
      <c r="BL122" s="26"/>
      <c r="BM122" s="27"/>
      <c r="BN122" s="26"/>
      <c r="BO122" s="7"/>
      <c r="BP122" s="26"/>
      <c r="BQ122" s="7"/>
      <c r="BR122" s="26"/>
      <c r="BS122" s="7"/>
      <c r="BT122" s="32"/>
      <c r="BU122" s="7"/>
      <c r="BV122" s="45"/>
    </row>
    <row r="123" spans="1:76" s="20" customFormat="1" ht="23.1" customHeight="1" x14ac:dyDescent="0.25">
      <c r="A123" s="64"/>
      <c r="B123" s="85"/>
      <c r="E123" s="17">
        <v>40</v>
      </c>
      <c r="G123" s="12">
        <v>0.47916666666666669</v>
      </c>
      <c r="H123" s="10" t="str">
        <f t="shared" si="48"/>
        <v>-</v>
      </c>
      <c r="I123" s="11">
        <f t="shared" si="52"/>
        <v>0.50694444444444442</v>
      </c>
      <c r="J123" s="24" t="s">
        <v>23</v>
      </c>
      <c r="K123" s="27" t="s">
        <v>48</v>
      </c>
      <c r="L123" s="26"/>
      <c r="M123" s="7" t="s">
        <v>90</v>
      </c>
      <c r="N123" s="24" t="s">
        <v>23</v>
      </c>
      <c r="O123" s="7" t="s">
        <v>36</v>
      </c>
      <c r="P123" s="26"/>
      <c r="Q123" s="7" t="s">
        <v>90</v>
      </c>
      <c r="R123" s="24"/>
      <c r="S123" s="7"/>
      <c r="T123" s="37"/>
      <c r="U123" s="21"/>
      <c r="V123" s="40"/>
      <c r="W123" s="17">
        <v>40</v>
      </c>
      <c r="Y123" s="12">
        <v>0.47916666666666669</v>
      </c>
      <c r="Z123" s="10" t="str">
        <f t="shared" si="49"/>
        <v>-</v>
      </c>
      <c r="AA123" s="11">
        <f t="shared" si="53"/>
        <v>0.50694444444444442</v>
      </c>
      <c r="AB123" s="26"/>
      <c r="AC123" s="27"/>
      <c r="AD123" s="26"/>
      <c r="AE123" s="7"/>
      <c r="AF123" s="26"/>
      <c r="AG123" s="27"/>
      <c r="AH123" s="26"/>
      <c r="AI123" s="7"/>
      <c r="AJ123" s="26"/>
      <c r="AK123" s="27"/>
      <c r="AL123" s="45"/>
      <c r="AM123" s="21"/>
      <c r="AN123" s="40"/>
      <c r="AO123" s="17">
        <v>40</v>
      </c>
      <c r="AQ123" s="12">
        <v>0.47916666666666669</v>
      </c>
      <c r="AR123" s="10" t="str">
        <f t="shared" si="50"/>
        <v>-</v>
      </c>
      <c r="AS123" s="11">
        <f t="shared" si="54"/>
        <v>0.50694444444444442</v>
      </c>
      <c r="AT123" s="26"/>
      <c r="AU123" s="27"/>
      <c r="AV123" s="26"/>
      <c r="AW123" s="7"/>
      <c r="AX123" s="26"/>
      <c r="AY123" s="7"/>
      <c r="AZ123" s="67"/>
      <c r="BA123" s="7"/>
      <c r="BB123" s="32"/>
      <c r="BC123" s="7"/>
      <c r="BD123" s="45"/>
      <c r="BE123" s="21"/>
      <c r="BF123" s="40"/>
      <c r="BG123" s="17"/>
      <c r="BI123" s="12"/>
      <c r="BJ123" s="10" t="str">
        <f t="shared" si="51"/>
        <v/>
      </c>
      <c r="BK123" s="11" t="str">
        <f t="shared" si="55"/>
        <v/>
      </c>
      <c r="BL123" s="26"/>
      <c r="BM123" s="27"/>
      <c r="BN123" s="26"/>
      <c r="BO123" s="7"/>
      <c r="BP123" s="26"/>
      <c r="BQ123" s="7"/>
      <c r="BR123" s="26"/>
      <c r="BS123" s="7"/>
      <c r="BT123" s="32"/>
      <c r="BU123" s="7"/>
      <c r="BV123" s="45"/>
      <c r="BX123" s="22"/>
    </row>
    <row r="124" spans="1:76" s="20" customFormat="1" ht="23.1" customHeight="1" x14ac:dyDescent="0.25">
      <c r="A124" s="64"/>
      <c r="B124" s="85"/>
      <c r="E124" s="17">
        <v>40</v>
      </c>
      <c r="G124" s="12">
        <v>0.51041666666666663</v>
      </c>
      <c r="H124" s="10" t="str">
        <f t="shared" si="48"/>
        <v>-</v>
      </c>
      <c r="I124" s="11">
        <f t="shared" si="52"/>
        <v>0.53819444444444442</v>
      </c>
      <c r="J124" s="26" t="s">
        <v>25</v>
      </c>
      <c r="K124" s="27" t="s">
        <v>25</v>
      </c>
      <c r="L124" s="26"/>
      <c r="M124" s="7"/>
      <c r="N124" s="26" t="s">
        <v>25</v>
      </c>
      <c r="O124" s="27" t="s">
        <v>25</v>
      </c>
      <c r="P124" s="26"/>
      <c r="Q124" s="7"/>
      <c r="R124" s="26"/>
      <c r="S124" s="27"/>
      <c r="T124" s="37"/>
      <c r="U124" s="21"/>
      <c r="V124" s="40"/>
      <c r="W124" s="17">
        <v>40</v>
      </c>
      <c r="Y124" s="12">
        <v>0.51041666666666663</v>
      </c>
      <c r="Z124" s="10" t="str">
        <f t="shared" si="49"/>
        <v>-</v>
      </c>
      <c r="AA124" s="11">
        <f t="shared" si="53"/>
        <v>0.53819444444444442</v>
      </c>
      <c r="AB124" s="26" t="s">
        <v>25</v>
      </c>
      <c r="AC124" s="27" t="s">
        <v>25</v>
      </c>
      <c r="AD124" s="26"/>
      <c r="AE124" s="7"/>
      <c r="AF124" s="26" t="s">
        <v>25</v>
      </c>
      <c r="AG124" s="27" t="s">
        <v>25</v>
      </c>
      <c r="AH124" s="26"/>
      <c r="AI124" s="7"/>
      <c r="AJ124" s="26" t="s">
        <v>25</v>
      </c>
      <c r="AK124" s="27" t="s">
        <v>25</v>
      </c>
      <c r="AL124" s="45"/>
      <c r="AM124" s="21"/>
      <c r="AN124" s="40"/>
      <c r="AO124" s="17">
        <v>40</v>
      </c>
      <c r="AQ124" s="12">
        <v>0.51041666666666663</v>
      </c>
      <c r="AR124" s="10" t="str">
        <f t="shared" si="50"/>
        <v>-</v>
      </c>
      <c r="AS124" s="11">
        <f t="shared" si="54"/>
        <v>0.53819444444444442</v>
      </c>
      <c r="AT124" s="26"/>
      <c r="AU124" s="27"/>
      <c r="AV124" s="26"/>
      <c r="AW124" s="7"/>
      <c r="AX124" s="26"/>
      <c r="AY124" s="7"/>
      <c r="AZ124" s="67"/>
      <c r="BA124" s="7"/>
      <c r="BB124" s="32"/>
      <c r="BC124" s="7"/>
      <c r="BD124" s="45"/>
      <c r="BE124" s="21"/>
      <c r="BF124" s="40"/>
      <c r="BG124" s="17"/>
      <c r="BI124" s="12"/>
      <c r="BJ124" s="10" t="str">
        <f t="shared" si="51"/>
        <v/>
      </c>
      <c r="BK124" s="11" t="str">
        <f t="shared" si="55"/>
        <v/>
      </c>
      <c r="BL124" s="26"/>
      <c r="BM124" s="27"/>
      <c r="BN124" s="26"/>
      <c r="BO124" s="7"/>
      <c r="BP124" s="26"/>
      <c r="BQ124" s="7"/>
      <c r="BR124" s="26"/>
      <c r="BS124" s="7"/>
      <c r="BT124" s="32"/>
      <c r="BU124" s="7"/>
      <c r="BV124" s="45"/>
    </row>
    <row r="125" spans="1:76" s="20" customFormat="1" ht="23.1" customHeight="1" x14ac:dyDescent="0.25">
      <c r="A125" s="64"/>
      <c r="B125" s="85"/>
      <c r="E125" s="17">
        <v>60</v>
      </c>
      <c r="G125" s="12">
        <v>0.54166666666666663</v>
      </c>
      <c r="H125" s="10" t="str">
        <f t="shared" si="48"/>
        <v>-</v>
      </c>
      <c r="I125" s="11">
        <f t="shared" si="52"/>
        <v>0.58333333333333326</v>
      </c>
      <c r="J125" s="26"/>
      <c r="K125" s="28"/>
      <c r="L125" s="26"/>
      <c r="M125" s="7"/>
      <c r="N125" s="26"/>
      <c r="O125" s="7"/>
      <c r="P125" s="26"/>
      <c r="Q125" s="7"/>
      <c r="R125" s="32"/>
      <c r="S125" s="7"/>
      <c r="T125" s="37"/>
      <c r="U125" s="21"/>
      <c r="V125" s="40"/>
      <c r="W125" s="17">
        <v>60</v>
      </c>
      <c r="Y125" s="12">
        <v>0.54166666666666663</v>
      </c>
      <c r="Z125" s="10" t="str">
        <f t="shared" si="49"/>
        <v>-</v>
      </c>
      <c r="AA125" s="11">
        <f t="shared" si="53"/>
        <v>0.58333333333333326</v>
      </c>
      <c r="AB125" s="26"/>
      <c r="AC125" s="28"/>
      <c r="AD125" s="26"/>
      <c r="AE125" s="7"/>
      <c r="AF125" s="26"/>
      <c r="AG125" s="7"/>
      <c r="AH125" s="26"/>
      <c r="AI125" s="7"/>
      <c r="AJ125" s="32"/>
      <c r="AK125" s="7"/>
      <c r="AL125" s="45"/>
      <c r="AM125" s="21"/>
      <c r="AN125" s="40"/>
      <c r="AO125" s="17">
        <v>60</v>
      </c>
      <c r="AQ125" s="12">
        <v>0.54166666666666663</v>
      </c>
      <c r="AR125" s="10" t="str">
        <f t="shared" si="50"/>
        <v>-</v>
      </c>
      <c r="AS125" s="11">
        <f t="shared" si="54"/>
        <v>0.58333333333333326</v>
      </c>
      <c r="AT125" s="26"/>
      <c r="AU125" s="28"/>
      <c r="AV125" s="26"/>
      <c r="AW125" s="7"/>
      <c r="AX125" s="26"/>
      <c r="AY125" s="7"/>
      <c r="AZ125" s="67"/>
      <c r="BA125" s="7"/>
      <c r="BB125" s="32"/>
      <c r="BC125" s="7"/>
      <c r="BD125" s="45"/>
      <c r="BE125" s="21"/>
      <c r="BF125" s="40"/>
      <c r="BG125" s="17"/>
      <c r="BI125" s="12"/>
      <c r="BJ125" s="10" t="str">
        <f t="shared" si="51"/>
        <v/>
      </c>
      <c r="BK125" s="11" t="str">
        <f t="shared" si="55"/>
        <v/>
      </c>
      <c r="BL125" s="26"/>
      <c r="BM125" s="28"/>
      <c r="BN125" s="26"/>
      <c r="BO125" s="7"/>
      <c r="BP125" s="26"/>
      <c r="BQ125" s="7"/>
      <c r="BR125" s="26"/>
      <c r="BS125" s="7"/>
      <c r="BT125" s="32"/>
      <c r="BU125" s="7"/>
      <c r="BV125" s="45"/>
    </row>
    <row r="126" spans="1:76" s="20" customFormat="1" ht="23.1" customHeight="1" x14ac:dyDescent="0.25">
      <c r="A126" s="64"/>
      <c r="B126" s="85"/>
      <c r="E126" s="17">
        <v>40</v>
      </c>
      <c r="G126" s="12">
        <v>0.58333333333333337</v>
      </c>
      <c r="H126" s="10" t="str">
        <f t="shared" si="48"/>
        <v>-</v>
      </c>
      <c r="I126" s="11">
        <f t="shared" si="52"/>
        <v>0.61111111111111116</v>
      </c>
      <c r="J126" s="26" t="s">
        <v>25</v>
      </c>
      <c r="K126" s="27" t="s">
        <v>25</v>
      </c>
      <c r="L126" s="31" t="s">
        <v>14</v>
      </c>
      <c r="M126" s="7" t="s">
        <v>45</v>
      </c>
      <c r="N126" s="24" t="s">
        <v>23</v>
      </c>
      <c r="O126" s="7" t="s">
        <v>48</v>
      </c>
      <c r="P126" s="26" t="s">
        <v>25</v>
      </c>
      <c r="Q126" s="27" t="s">
        <v>25</v>
      </c>
      <c r="R126" s="26"/>
      <c r="S126" s="27"/>
      <c r="T126" s="37"/>
      <c r="U126" s="21"/>
      <c r="V126" s="40"/>
      <c r="W126" s="17">
        <v>40</v>
      </c>
      <c r="Y126" s="12">
        <v>0.58333333333333337</v>
      </c>
      <c r="Z126" s="10" t="str">
        <f t="shared" si="49"/>
        <v>-</v>
      </c>
      <c r="AA126" s="11">
        <f t="shared" si="53"/>
        <v>0.61111111111111116</v>
      </c>
      <c r="AB126" s="26" t="s">
        <v>25</v>
      </c>
      <c r="AC126" s="27" t="s">
        <v>25</v>
      </c>
      <c r="AD126" s="26" t="s">
        <v>25</v>
      </c>
      <c r="AE126" s="27" t="s">
        <v>25</v>
      </c>
      <c r="AF126" s="26"/>
      <c r="AG126" s="7"/>
      <c r="AH126" s="26" t="s">
        <v>25</v>
      </c>
      <c r="AI126" s="27" t="s">
        <v>25</v>
      </c>
      <c r="AJ126" s="26" t="s">
        <v>25</v>
      </c>
      <c r="AK126" s="27" t="s">
        <v>25</v>
      </c>
      <c r="AL126" s="45"/>
      <c r="AM126" s="21"/>
      <c r="AN126" s="40"/>
      <c r="AO126" s="17">
        <v>40</v>
      </c>
      <c r="AQ126" s="12">
        <v>0.58333333333333337</v>
      </c>
      <c r="AR126" s="10" t="str">
        <f t="shared" si="50"/>
        <v>-</v>
      </c>
      <c r="AS126" s="11">
        <f t="shared" si="54"/>
        <v>0.61111111111111116</v>
      </c>
      <c r="AT126" s="26"/>
      <c r="AU126" s="27"/>
      <c r="AV126" s="26"/>
      <c r="AW126" s="7"/>
      <c r="AX126" s="26"/>
      <c r="AY126" s="7"/>
      <c r="AZ126" s="26"/>
      <c r="BA126" s="7"/>
      <c r="BB126" s="26"/>
      <c r="BC126" s="7"/>
      <c r="BD126" s="45"/>
      <c r="BE126" s="21"/>
      <c r="BF126" s="40"/>
      <c r="BG126" s="17"/>
      <c r="BI126" s="12"/>
      <c r="BJ126" s="10" t="str">
        <f t="shared" si="51"/>
        <v/>
      </c>
      <c r="BK126" s="11" t="str">
        <f t="shared" si="55"/>
        <v/>
      </c>
      <c r="BL126" s="26"/>
      <c r="BM126" s="27"/>
      <c r="BN126" s="26"/>
      <c r="BO126" s="7"/>
      <c r="BP126" s="26"/>
      <c r="BQ126" s="7"/>
      <c r="BR126" s="26"/>
      <c r="BS126" s="7"/>
      <c r="BT126" s="32"/>
      <c r="BU126" s="7"/>
      <c r="BV126" s="45"/>
    </row>
    <row r="127" spans="1:76" s="20" customFormat="1" ht="23.1" customHeight="1" x14ac:dyDescent="0.25">
      <c r="A127" s="64"/>
      <c r="B127" s="85"/>
      <c r="E127" s="17">
        <v>40</v>
      </c>
      <c r="G127" s="12">
        <v>0.61458333333333337</v>
      </c>
      <c r="H127" s="10" t="str">
        <f t="shared" si="48"/>
        <v>-</v>
      </c>
      <c r="I127" s="11">
        <f t="shared" si="52"/>
        <v>0.64236111111111116</v>
      </c>
      <c r="J127" s="26" t="s">
        <v>25</v>
      </c>
      <c r="K127" s="27" t="s">
        <v>25</v>
      </c>
      <c r="L127" s="31" t="s">
        <v>14</v>
      </c>
      <c r="M127" s="7" t="s">
        <v>45</v>
      </c>
      <c r="N127" s="24" t="s">
        <v>23</v>
      </c>
      <c r="O127" s="7" t="s">
        <v>70</v>
      </c>
      <c r="P127" s="31" t="s">
        <v>14</v>
      </c>
      <c r="Q127" s="7" t="s">
        <v>36</v>
      </c>
      <c r="R127" s="32"/>
      <c r="S127" s="7"/>
      <c r="T127" s="37"/>
      <c r="U127" s="21"/>
      <c r="V127" s="40"/>
      <c r="W127" s="17">
        <v>40</v>
      </c>
      <c r="Y127" s="12">
        <v>0.61458333333333337</v>
      </c>
      <c r="Z127" s="10" t="str">
        <f t="shared" si="49"/>
        <v>-</v>
      </c>
      <c r="AA127" s="11">
        <f t="shared" si="53"/>
        <v>0.64236111111111116</v>
      </c>
      <c r="AB127" s="26" t="s">
        <v>25</v>
      </c>
      <c r="AC127" s="27" t="s">
        <v>25</v>
      </c>
      <c r="AD127" s="26" t="s">
        <v>25</v>
      </c>
      <c r="AE127" s="27" t="s">
        <v>25</v>
      </c>
      <c r="AF127" s="26"/>
      <c r="AG127" s="7"/>
      <c r="AH127" s="26" t="s">
        <v>25</v>
      </c>
      <c r="AI127" s="27" t="s">
        <v>25</v>
      </c>
      <c r="AJ127" s="26"/>
      <c r="AK127" s="27"/>
      <c r="AL127" s="45"/>
      <c r="AM127" s="21"/>
      <c r="AN127" s="40"/>
      <c r="AO127" s="17">
        <v>40</v>
      </c>
      <c r="AQ127" s="12">
        <v>0.61458333333333337</v>
      </c>
      <c r="AR127" s="10" t="str">
        <f t="shared" si="50"/>
        <v>-</v>
      </c>
      <c r="AS127" s="11">
        <f t="shared" si="54"/>
        <v>0.64236111111111116</v>
      </c>
      <c r="AT127" s="26"/>
      <c r="AU127" s="27"/>
      <c r="AV127" s="26"/>
      <c r="AW127" s="7"/>
      <c r="AX127" s="26"/>
      <c r="AY127" s="7"/>
      <c r="AZ127" s="26"/>
      <c r="BA127" s="7"/>
      <c r="BB127" s="26"/>
      <c r="BC127" s="7"/>
      <c r="BD127" s="45"/>
      <c r="BE127" s="21"/>
      <c r="BF127" s="40"/>
      <c r="BG127" s="17"/>
      <c r="BI127" s="12"/>
      <c r="BJ127" s="10" t="str">
        <f t="shared" si="51"/>
        <v/>
      </c>
      <c r="BK127" s="11" t="str">
        <f t="shared" si="55"/>
        <v/>
      </c>
      <c r="BL127" s="26"/>
      <c r="BM127" s="27"/>
      <c r="BN127" s="26"/>
      <c r="BO127" s="7"/>
      <c r="BP127" s="26"/>
      <c r="BQ127" s="7"/>
      <c r="BR127" s="26"/>
      <c r="BS127" s="7"/>
      <c r="BT127" s="32"/>
      <c r="BU127" s="7"/>
      <c r="BV127" s="45"/>
    </row>
    <row r="128" spans="1:76" s="20" customFormat="1" ht="23.1" customHeight="1" x14ac:dyDescent="0.25">
      <c r="A128" s="64"/>
      <c r="B128" s="85"/>
      <c r="E128" s="17">
        <v>40</v>
      </c>
      <c r="G128" s="12">
        <v>0.64583333333333337</v>
      </c>
      <c r="H128" s="10" t="str">
        <f t="shared" si="48"/>
        <v>-</v>
      </c>
      <c r="I128" s="11">
        <f t="shared" si="52"/>
        <v>0.67361111111111116</v>
      </c>
      <c r="J128" s="26" t="s">
        <v>25</v>
      </c>
      <c r="K128" s="27" t="s">
        <v>25</v>
      </c>
      <c r="L128" s="31" t="s">
        <v>14</v>
      </c>
      <c r="M128" s="7" t="s">
        <v>45</v>
      </c>
      <c r="N128" s="24" t="s">
        <v>23</v>
      </c>
      <c r="O128" s="7" t="s">
        <v>70</v>
      </c>
      <c r="P128" s="31" t="s">
        <v>14</v>
      </c>
      <c r="Q128" s="7" t="s">
        <v>36</v>
      </c>
      <c r="R128" s="32"/>
      <c r="S128" s="7"/>
      <c r="T128" s="37"/>
      <c r="U128" s="21"/>
      <c r="V128" s="40"/>
      <c r="W128" s="17">
        <v>40</v>
      </c>
      <c r="Y128" s="12">
        <v>0.64583333333333337</v>
      </c>
      <c r="Z128" s="10" t="str">
        <f t="shared" si="49"/>
        <v>-</v>
      </c>
      <c r="AA128" s="11">
        <f t="shared" si="53"/>
        <v>0.67361111111111116</v>
      </c>
      <c r="AB128" s="26" t="s">
        <v>25</v>
      </c>
      <c r="AC128" s="27" t="s">
        <v>25</v>
      </c>
      <c r="AD128" s="26" t="s">
        <v>25</v>
      </c>
      <c r="AE128" s="27" t="s">
        <v>25</v>
      </c>
      <c r="AF128" s="26"/>
      <c r="AG128" s="7"/>
      <c r="AH128" s="26" t="s">
        <v>25</v>
      </c>
      <c r="AI128" s="27" t="s">
        <v>25</v>
      </c>
      <c r="AJ128" s="26"/>
      <c r="AK128" s="27"/>
      <c r="AL128" s="45"/>
      <c r="AM128" s="21"/>
      <c r="AN128" s="40"/>
      <c r="AO128" s="17">
        <v>40</v>
      </c>
      <c r="AQ128" s="12">
        <v>0.64583333333333337</v>
      </c>
      <c r="AR128" s="10" t="str">
        <f t="shared" si="50"/>
        <v>-</v>
      </c>
      <c r="AS128" s="11">
        <f t="shared" si="54"/>
        <v>0.67361111111111116</v>
      </c>
      <c r="AT128" s="26"/>
      <c r="AU128" s="27"/>
      <c r="AV128" s="26"/>
      <c r="AW128" s="7"/>
      <c r="AX128" s="26"/>
      <c r="AY128" s="7"/>
      <c r="AZ128" s="26"/>
      <c r="BA128" s="7"/>
      <c r="BB128" s="26"/>
      <c r="BC128" s="7"/>
      <c r="BD128" s="45"/>
      <c r="BE128" s="21"/>
      <c r="BF128" s="40"/>
      <c r="BG128" s="17"/>
      <c r="BI128" s="12"/>
      <c r="BJ128" s="10" t="str">
        <f t="shared" si="51"/>
        <v/>
      </c>
      <c r="BK128" s="11" t="str">
        <f t="shared" si="55"/>
        <v/>
      </c>
      <c r="BL128" s="26"/>
      <c r="BM128" s="27"/>
      <c r="BN128" s="26"/>
      <c r="BO128" s="7"/>
      <c r="BP128" s="26"/>
      <c r="BQ128" s="7"/>
      <c r="BR128" s="26"/>
      <c r="BS128" s="7"/>
      <c r="BT128" s="32"/>
      <c r="BU128" s="7"/>
      <c r="BV128" s="45"/>
    </row>
    <row r="129" spans="1:76" s="20" customFormat="1" ht="23.1" customHeight="1" x14ac:dyDescent="0.25">
      <c r="A129" s="64"/>
      <c r="B129" s="85"/>
      <c r="E129" s="17"/>
      <c r="G129" s="12"/>
      <c r="H129" s="10" t="str">
        <f t="shared" si="48"/>
        <v/>
      </c>
      <c r="I129" s="11" t="str">
        <f t="shared" si="52"/>
        <v/>
      </c>
      <c r="J129" s="26"/>
      <c r="K129" s="27"/>
      <c r="L129" s="26"/>
      <c r="M129" s="7"/>
      <c r="N129" s="26"/>
      <c r="O129" s="7"/>
      <c r="P129" s="26"/>
      <c r="Q129" s="7"/>
      <c r="R129" s="32"/>
      <c r="S129" s="7"/>
      <c r="T129" s="37"/>
      <c r="U129" s="21"/>
      <c r="V129" s="40"/>
      <c r="W129" s="17"/>
      <c r="Y129" s="12"/>
      <c r="Z129" s="10" t="str">
        <f t="shared" si="49"/>
        <v/>
      </c>
      <c r="AA129" s="11" t="str">
        <f t="shared" si="53"/>
        <v/>
      </c>
      <c r="AB129" s="26"/>
      <c r="AC129" s="27"/>
      <c r="AD129" s="26"/>
      <c r="AE129" s="7"/>
      <c r="AF129" s="26"/>
      <c r="AG129" s="7"/>
      <c r="AH129" s="26"/>
      <c r="AI129" s="7"/>
      <c r="AJ129" s="32"/>
      <c r="AK129" s="7"/>
      <c r="AL129" s="45"/>
      <c r="AM129" s="21"/>
      <c r="AN129" s="40"/>
      <c r="AO129" s="17"/>
      <c r="AQ129" s="12"/>
      <c r="AR129" s="10" t="str">
        <f t="shared" si="50"/>
        <v/>
      </c>
      <c r="AS129" s="11" t="str">
        <f t="shared" si="54"/>
        <v/>
      </c>
      <c r="AT129" s="26"/>
      <c r="AU129" s="27"/>
      <c r="AV129" s="26"/>
      <c r="AW129" s="7"/>
      <c r="AX129" s="26"/>
      <c r="AY129" s="7"/>
      <c r="AZ129" s="26"/>
      <c r="BA129" s="7"/>
      <c r="BB129" s="26"/>
      <c r="BC129" s="7"/>
      <c r="BD129" s="45"/>
      <c r="BE129" s="21"/>
      <c r="BF129" s="40"/>
      <c r="BG129" s="17"/>
      <c r="BI129" s="12"/>
      <c r="BJ129" s="10" t="str">
        <f t="shared" si="51"/>
        <v/>
      </c>
      <c r="BK129" s="11" t="str">
        <f t="shared" si="55"/>
        <v/>
      </c>
      <c r="BL129" s="26"/>
      <c r="BM129" s="27"/>
      <c r="BN129" s="26"/>
      <c r="BO129" s="7"/>
      <c r="BP129" s="26"/>
      <c r="BQ129" s="7"/>
      <c r="BR129" s="26"/>
      <c r="BS129" s="7"/>
      <c r="BT129" s="32"/>
      <c r="BU129" s="7"/>
      <c r="BV129" s="45"/>
    </row>
    <row r="130" spans="1:76" s="20" customFormat="1" ht="23.1" customHeight="1" thickBot="1" x14ac:dyDescent="0.3">
      <c r="A130" s="64"/>
      <c r="B130" s="85"/>
      <c r="E130" s="18"/>
      <c r="G130" s="13"/>
      <c r="H130" s="14" t="str">
        <f t="shared" si="48"/>
        <v/>
      </c>
      <c r="I130" s="15" t="str">
        <f>IF(G130="","",G130+E130/(24*60))</f>
        <v/>
      </c>
      <c r="J130" s="29"/>
      <c r="K130" s="30"/>
      <c r="L130" s="29"/>
      <c r="M130" s="8"/>
      <c r="N130" s="29"/>
      <c r="O130" s="8"/>
      <c r="P130" s="29"/>
      <c r="Q130" s="8"/>
      <c r="R130" s="33"/>
      <c r="S130" s="8"/>
      <c r="T130" s="37"/>
      <c r="U130" s="21"/>
      <c r="V130" s="40"/>
      <c r="W130" s="18"/>
      <c r="Y130" s="13"/>
      <c r="Z130" s="14" t="str">
        <f t="shared" si="49"/>
        <v/>
      </c>
      <c r="AA130" s="15" t="str">
        <f t="shared" si="53"/>
        <v/>
      </c>
      <c r="AB130" s="29"/>
      <c r="AC130" s="30"/>
      <c r="AD130" s="29"/>
      <c r="AE130" s="8"/>
      <c r="AF130" s="29"/>
      <c r="AG130" s="8"/>
      <c r="AH130" s="29"/>
      <c r="AI130" s="8"/>
      <c r="AJ130" s="33"/>
      <c r="AK130" s="8"/>
      <c r="AL130" s="45"/>
      <c r="AM130" s="21"/>
      <c r="AN130" s="40"/>
      <c r="AO130" s="18"/>
      <c r="AQ130" s="13"/>
      <c r="AR130" s="14" t="str">
        <f t="shared" si="50"/>
        <v/>
      </c>
      <c r="AS130" s="15" t="str">
        <f t="shared" si="54"/>
        <v/>
      </c>
      <c r="AT130" s="29"/>
      <c r="AU130" s="30"/>
      <c r="AV130" s="29"/>
      <c r="AW130" s="8"/>
      <c r="AX130" s="29"/>
      <c r="AY130" s="8"/>
      <c r="AZ130" s="29"/>
      <c r="BA130" s="8"/>
      <c r="BB130" s="33"/>
      <c r="BC130" s="8"/>
      <c r="BD130" s="45"/>
      <c r="BE130" s="21"/>
      <c r="BF130" s="40"/>
      <c r="BG130" s="18"/>
      <c r="BI130" s="13"/>
      <c r="BJ130" s="14" t="str">
        <f t="shared" si="51"/>
        <v/>
      </c>
      <c r="BK130" s="15" t="str">
        <f t="shared" si="55"/>
        <v/>
      </c>
      <c r="BL130" s="29"/>
      <c r="BM130" s="30"/>
      <c r="BN130" s="29"/>
      <c r="BO130" s="8"/>
      <c r="BP130" s="29"/>
      <c r="BQ130" s="8"/>
      <c r="BR130" s="29"/>
      <c r="BS130" s="8"/>
      <c r="BT130" s="33"/>
      <c r="BU130" s="8"/>
      <c r="BV130" s="45"/>
    </row>
    <row r="131" spans="1:76" s="20" customFormat="1" ht="23.1" customHeight="1" thickBot="1" x14ac:dyDescent="0.3">
      <c r="A131" s="64"/>
      <c r="B131" s="85"/>
      <c r="E131" s="72"/>
      <c r="G131" s="87" t="s">
        <v>41</v>
      </c>
      <c r="H131" s="88"/>
      <c r="I131" s="88"/>
      <c r="J131" s="89">
        <f>IF(K130&lt;&gt;"",$I130,IF(K129&lt;&gt;"",$I129,IF(K128&lt;&gt;"",$I128,IF(K127&lt;&gt;"",$I127,IF(K126&lt;&gt;"",$I126,IF(K125&lt;&gt;"",$I125,IF(K124&lt;&gt;"",$I124,IF(K123&lt;&gt;"",$I123,IF(K122&lt;&gt;"",$I122,IF(K121&lt;&gt;"",$I121,IF(K120&lt;&gt;"",$I120,IF(K119&lt;&gt;"",$I119,IF(K118&lt;&gt;"",$I118,IF(K117&lt;&gt;"",$I117,""))))))))))))))</f>
        <v>0.67361111111111116</v>
      </c>
      <c r="K131" s="90"/>
      <c r="L131" s="89">
        <f>IF(M130&lt;&gt;"",$I130,IF(M129&lt;&gt;"",$I129,IF(M128&lt;&gt;"",$I128,IF(M127&lt;&gt;"",$I127,IF(M126&lt;&gt;"",$I126,IF(M125&lt;&gt;"",$I125,IF(M124&lt;&gt;"",$I124,IF(M123&lt;&gt;"",$I123,IF(M122&lt;&gt;"",$I122,IF(M120&lt;&gt;"",$I121,IF(#REF!&lt;&gt;"",$I120,IF(M118&lt;&gt;"",$I119,IF(#REF!&lt;&gt;"",$I118,IF(M117&lt;&gt;"",$I117,""))))))))))))))</f>
        <v>0.67361111111111116</v>
      </c>
      <c r="M131" s="90"/>
      <c r="N131" s="89">
        <f>IF(O130&lt;&gt;"",$I130,IF(O129&lt;&gt;"",$I129,IF(O128&lt;&gt;"",$I128,IF(O127&lt;&gt;"",$I127,IF(O126&lt;&gt;"",$I126,IF(O125&lt;&gt;"",$I125,IF(O124&lt;&gt;"",$I124,IF(O123&lt;&gt;"",$I123,IF(O122&lt;&gt;"",$I122,IF(O121&lt;&gt;"",$I121,IF(O120&lt;&gt;"",$I120,IF(O119&lt;&gt;"",$I119,IF(O118&lt;&gt;"",$I118,IF(O117&lt;&gt;"",$I117,""))))))))))))))</f>
        <v>0.67361111111111116</v>
      </c>
      <c r="O131" s="90"/>
      <c r="P131" s="89">
        <f>IF(Q130&lt;&gt;"",$I130,IF(Q129&lt;&gt;"",$I129,IF(Q128&lt;&gt;"",$I128,IF(Q127&lt;&gt;"",$I127,IF(Q126&lt;&gt;"",$I126,IF(Q125&lt;&gt;"",$I125,IF(Q124&lt;&gt;"",$I124,IF(Q123&lt;&gt;"",$I123,IF(Q122&lt;&gt;"",$I122,IF(Q121&lt;&gt;"",$I121,IF(Q120&lt;&gt;"",$I120,IF(Q119&lt;&gt;"",$I119,IF(Q118&lt;&gt;"",$I118,IF(Q117&lt;&gt;"",$I117,""))))))))))))))</f>
        <v>0.67361111111111116</v>
      </c>
      <c r="Q131" s="90"/>
      <c r="R131" s="89">
        <f>IF(S130&lt;&gt;"",$I130,IF(S129&lt;&gt;"",$I129,IF(S128&lt;&gt;"",$I128,IF(S127&lt;&gt;"",$I127,IF(S126&lt;&gt;"",$I126,IF(S125&lt;&gt;"",$I125,IF(S124&lt;&gt;"",$I124,IF(S123&lt;&gt;"",$I123,IF(S122&lt;&gt;"",$I122,IF(S121&lt;&gt;"",$I121,IF(S120&lt;&gt;"",$I120,IF(S119&lt;&gt;"",$I119,IF(S118&lt;&gt;"",$I118,IF(S117&lt;&gt;"",$I117,""))))))))))))))</f>
        <v>0.46527777777777779</v>
      </c>
      <c r="S131" s="90"/>
      <c r="T131" s="38"/>
      <c r="V131" s="40"/>
      <c r="W131" s="72"/>
      <c r="Y131" s="87" t="s">
        <v>41</v>
      </c>
      <c r="Z131" s="88"/>
      <c r="AA131" s="88"/>
      <c r="AB131" s="89">
        <f>IF(AC130&lt;&gt;"",$I130,IF(AC129&lt;&gt;"",$I129,IF(AC128&lt;&gt;"",$I128,IF(AC127&lt;&gt;"",$I127,IF(AC126&lt;&gt;"",$I126,IF(AC125&lt;&gt;"",$I125,IF(AC124&lt;&gt;"",$I124,IF(AC123&lt;&gt;"",$I123,IF(AC122&lt;&gt;"",$I122,IF(AC121&lt;&gt;"",$I121,IF(AC120&lt;&gt;"",$I120,IF(AC119&lt;&gt;"",$I119,IF(AC118&lt;&gt;"",$I118,IF(AC117&lt;&gt;"",$I117,""))))))))))))))</f>
        <v>0.67361111111111116</v>
      </c>
      <c r="AC131" s="90"/>
      <c r="AD131" s="89">
        <f>IF(AE130&lt;&gt;"",$I130,IF(AE129&lt;&gt;"",$I129,IF(AE128&lt;&gt;"",$I128,IF(AE127&lt;&gt;"",$I127,IF(AE126&lt;&gt;"",$I126,IF(AE125&lt;&gt;"",$I125,IF(AE124&lt;&gt;"",$I124,IF(AE123&lt;&gt;"",$I123,IF(AE122&lt;&gt;"",$I122,IF(AE121&lt;&gt;"",$I121,IF(AE120&lt;&gt;"",$I120,IF(AE119&lt;&gt;"",$I119,IF(AE118&lt;&gt;"",$I118,IF(AE117&lt;&gt;"",$I117,""))))))))))))))</f>
        <v>0.67361111111111116</v>
      </c>
      <c r="AE131" s="90"/>
      <c r="AF131" s="89">
        <f>IF(AG130&lt;&gt;"",$I130,IF(AG129&lt;&gt;"",$I129,IF(AG128&lt;&gt;"",$I128,IF(AG127&lt;&gt;"",$I127,IF(AG126&lt;&gt;"",$I126,IF(AG125&lt;&gt;"",$I125,IF(AG124&lt;&gt;"",$I124,IF(AG123&lt;&gt;"",$I123,IF(AG122&lt;&gt;"",$I122,IF(AG121&lt;&gt;"",$I121,IF(AG120&lt;&gt;"",$I120,IF(AG119&lt;&gt;"",$I119,IF(AG118&lt;&gt;"",$I118,IF(AG117&lt;&gt;"",$I117,""))))))))))))))</f>
        <v>0.53819444444444442</v>
      </c>
      <c r="AG131" s="90"/>
      <c r="AH131" s="89">
        <f>IF(AI130&lt;&gt;"",$I130,IF(AI129&lt;&gt;"",$I129,IF(AI128&lt;&gt;"",$I128,IF(AI127&lt;&gt;"",$I127,IF(AI126&lt;&gt;"",$I126,IF(AI125&lt;&gt;"",$I125,IF(AI124&lt;&gt;"",$I124,IF(AI123&lt;&gt;"",$I123,IF(AI122&lt;&gt;"",$I122,IF(AI121&lt;&gt;"",$I121,IF(AI120&lt;&gt;"",$I120,IF(AI119&lt;&gt;"",$I119,IF(AI118&lt;&gt;"",$I118,IF(AI117&lt;&gt;"",$I117,""))))))))))))))</f>
        <v>0.67361111111111116</v>
      </c>
      <c r="AI131" s="90"/>
      <c r="AJ131" s="89">
        <f>IF(AK130&lt;&gt;"",$I130,IF(AK129&lt;&gt;"",$I129,IF(AK128&lt;&gt;"",$I128,IF(AK127&lt;&gt;"",$I127,IF(AK126&lt;&gt;"",$I126,IF(AK125&lt;&gt;"",$I125,IF(AK124&lt;&gt;"",$I124,IF(AK123&lt;&gt;"",$I123,IF(AK122&lt;&gt;"",$I122,IF(AK121&lt;&gt;"",$I121,IF(AK120&lt;&gt;"",$I120,IF(AK119&lt;&gt;"",$I119,IF(AK118&lt;&gt;"",$I118,IF(AK117&lt;&gt;"",$I117,""))))))))))))))</f>
        <v>0.61111111111111116</v>
      </c>
      <c r="AK131" s="90"/>
      <c r="AL131" s="46"/>
      <c r="AN131" s="40"/>
      <c r="AO131" s="72"/>
      <c r="AQ131" s="87" t="s">
        <v>41</v>
      </c>
      <c r="AR131" s="88"/>
      <c r="AS131" s="88"/>
      <c r="AT131" s="89" t="str">
        <f>IF(AU130&lt;&gt;"",$I130,IF(AU129&lt;&gt;"",$I129,IF(AU128&lt;&gt;"",$I128,IF(AU127&lt;&gt;"",$I127,IF(AU126&lt;&gt;"",$I126,IF(AU125&lt;&gt;"",$I125,IF(AU124&lt;&gt;"",$I124,IF(AU123&lt;&gt;"",$I123,IF(AU122&lt;&gt;"",$I122,IF(AU121&lt;&gt;"",$I121,IF(AU120&lt;&gt;"",$I120,IF(AU119&lt;&gt;"",$I119,IF(AU118&lt;&gt;"",$I118,IF(AU117&lt;&gt;"",$I117,""))))))))))))))</f>
        <v/>
      </c>
      <c r="AU131" s="90"/>
      <c r="AV131" s="89" t="str">
        <f>IF(AW130&lt;&gt;"",$I130,IF(AW129&lt;&gt;"",$I129,IF(AW128&lt;&gt;"",$I128,IF(AW127&lt;&gt;"",$I127,IF(AW126&lt;&gt;"",$I126,IF(AW125&lt;&gt;"",$I125,IF(AW124&lt;&gt;"",$I124,IF(AW123&lt;&gt;"",$I123,IF(AW122&lt;&gt;"",$I122,IF(AW121&lt;&gt;"",$I121,IF(AW120&lt;&gt;"",$I120,IF(AW119&lt;&gt;"",$I119,IF(AW118&lt;&gt;"",$I118,IF(AW117&lt;&gt;"",$I117,""))))))))))))))</f>
        <v/>
      </c>
      <c r="AW131" s="90"/>
      <c r="AX131" s="89" t="str">
        <f>IF(AY130&lt;&gt;"",$I130,IF(AY129&lt;&gt;"",$I129,IF(AY128&lt;&gt;"",$I128,IF(AY127&lt;&gt;"",$I127,IF(AY126&lt;&gt;"",$I126,IF(AY125&lt;&gt;"",$I125,IF(AY124&lt;&gt;"",$I124,IF(AY123&lt;&gt;"",$I123,IF(AY122&lt;&gt;"",$I122,IF(AY121&lt;&gt;"",$I121,IF(AY120&lt;&gt;"",$I120,IF(AY119&lt;&gt;"",$I119,IF(AY118&lt;&gt;"",$I118,IF(AY117&lt;&gt;"",$I117,""))))))))))))))</f>
        <v/>
      </c>
      <c r="AY131" s="90"/>
      <c r="AZ131" s="89" t="str">
        <f>IF(BA130&lt;&gt;"",$I130,IF(BA129&lt;&gt;"",$I129,IF(BA128&lt;&gt;"",$I128,IF(BA127&lt;&gt;"",$I127,IF(BA126&lt;&gt;"",$I126,IF(BA125&lt;&gt;"",$I125,IF(BA124&lt;&gt;"",$I124,IF(BA123&lt;&gt;"",$I123,IF(BA122&lt;&gt;"",$I122,IF(BA121&lt;&gt;"",$I121,IF(BA120&lt;&gt;"",$I120,IF(BA119&lt;&gt;"",$I119,IF(BA118&lt;&gt;"",$I118,IF(BA117&lt;&gt;"",$I117,""))))))))))))))</f>
        <v/>
      </c>
      <c r="BA131" s="90"/>
      <c r="BB131" s="89" t="str">
        <f>IF(BC130&lt;&gt;"",$I130,IF(BC129&lt;&gt;"",$I129,IF(BC128&lt;&gt;"",$I128,IF(BC127&lt;&gt;"",$I127,IF(BC126&lt;&gt;"",$I126,IF(BC125&lt;&gt;"",$I125,IF(BC124&lt;&gt;"",$I124,IF(BC123&lt;&gt;"",$I123,IF(BC122&lt;&gt;"",$I122,IF(BC121&lt;&gt;"",$I121,IF(BC120&lt;&gt;"",$I120,IF(BC119&lt;&gt;"",$I119,IF(BC118&lt;&gt;"",$I118,IF(BC117&lt;&gt;"",$I117,""))))))))))))))</f>
        <v/>
      </c>
      <c r="BC131" s="90"/>
      <c r="BD131" s="46"/>
      <c r="BF131" s="40"/>
      <c r="BG131" s="72"/>
      <c r="BI131" s="87" t="s">
        <v>41</v>
      </c>
      <c r="BJ131" s="88"/>
      <c r="BK131" s="88"/>
      <c r="BL131" s="89" t="str">
        <f>IF(BM130&lt;&gt;"",$I130,IF(BM129&lt;&gt;"",$I129,IF(BM128&lt;&gt;"",$I128,IF(BM127&lt;&gt;"",$I127,IF(BM126&lt;&gt;"",$I126,IF(BM125&lt;&gt;"",$I125,IF(BM124&lt;&gt;"",$I124,IF(BM123&lt;&gt;"",$I123,IF(BM122&lt;&gt;"",$I122,IF(BM121&lt;&gt;"",$I121,IF(BM120&lt;&gt;"",$I120,IF(BM119&lt;&gt;"",$I119,IF(BM118&lt;&gt;"",$I118,IF(BM117&lt;&gt;"",$I117,""))))))))))))))</f>
        <v/>
      </c>
      <c r="BM131" s="90"/>
      <c r="BN131" s="89" t="str">
        <f>IF(BO130&lt;&gt;"",$I130,IF(BO129&lt;&gt;"",$I129,IF(BO128&lt;&gt;"",$I128,IF(BO127&lt;&gt;"",$I127,IF(BO126&lt;&gt;"",$I126,IF(BO125&lt;&gt;"",$I125,IF(BO124&lt;&gt;"",$I124,IF(BO123&lt;&gt;"",$I123,IF(BO122&lt;&gt;"",$I122,IF(BO121&lt;&gt;"",$I121,IF(BO120&lt;&gt;"",$I120,IF(BO119&lt;&gt;"",$I119,IF(BO118&lt;&gt;"",$I118,IF(BO117&lt;&gt;"",$I117,""))))))))))))))</f>
        <v/>
      </c>
      <c r="BO131" s="90"/>
      <c r="BP131" s="89" t="str">
        <f>IF(BQ130&lt;&gt;"",$I130,IF(BQ129&lt;&gt;"",$I129,IF(BQ128&lt;&gt;"",$I128,IF(BQ127&lt;&gt;"",$I127,IF(BQ126&lt;&gt;"",$I126,IF(BQ125&lt;&gt;"",$I125,IF(BQ124&lt;&gt;"",$I124,IF(BQ123&lt;&gt;"",$I123,IF(BQ122&lt;&gt;"",$I122,IF(BQ121&lt;&gt;"",$I121,IF(BQ120&lt;&gt;"",$I120,IF(BQ119&lt;&gt;"",$I119,IF(BQ118&lt;&gt;"",$I118,IF(BQ117&lt;&gt;"",$I117,""))))))))))))))</f>
        <v/>
      </c>
      <c r="BQ131" s="90"/>
      <c r="BR131" s="89" t="str">
        <f>IF(BS130&lt;&gt;"",$I130,IF(BS129&lt;&gt;"",$I129,IF(BS128&lt;&gt;"",$I128,IF(BS127&lt;&gt;"",$I127,IF(BS126&lt;&gt;"",$I126,IF(BS125&lt;&gt;"",$I125,IF(BS124&lt;&gt;"",$I124,IF(BS123&lt;&gt;"",$I123,IF(BS122&lt;&gt;"",$I122,IF(BS121&lt;&gt;"",$I121,IF(BS120&lt;&gt;"",$I120,IF(BS119&lt;&gt;"",$I119,IF(BS118&lt;&gt;"",$I118,IF(BS117&lt;&gt;"",$I117,""))))))))))))))</f>
        <v/>
      </c>
      <c r="BS131" s="90"/>
      <c r="BT131" s="89" t="str">
        <f>IF(BU130&lt;&gt;"",$I130,IF(BU129&lt;&gt;"",$I129,IF(BU128&lt;&gt;"",$I128,IF(BU127&lt;&gt;"",$I127,IF(BU126&lt;&gt;"",$I126,IF(BU125&lt;&gt;"",$I125,IF(BU124&lt;&gt;"",$I124,IF(BU123&lt;&gt;"",$I123,IF(BU122&lt;&gt;"",$I122,IF(BU121&lt;&gt;"",$I121,IF(BU120&lt;&gt;"",$I120,IF(BU119&lt;&gt;"",$I119,IF(BU118&lt;&gt;"",$I118,IF(BU117&lt;&gt;"",$I117,""))))))))))))))</f>
        <v/>
      </c>
      <c r="BU131" s="90"/>
      <c r="BV131" s="46"/>
    </row>
    <row r="132" spans="1:76" s="23" customFormat="1" ht="23.1" customHeight="1" thickBot="1" x14ac:dyDescent="0.3">
      <c r="A132" s="65"/>
      <c r="B132" s="86"/>
      <c r="E132" s="73"/>
      <c r="T132" s="39"/>
      <c r="V132" s="47"/>
      <c r="W132" s="73"/>
      <c r="AL132" s="48"/>
      <c r="AN132" s="47"/>
      <c r="AO132" s="73"/>
      <c r="BD132" s="48"/>
      <c r="BF132" s="47"/>
      <c r="BG132" s="73"/>
      <c r="BV132" s="48"/>
    </row>
    <row r="133" spans="1:76" s="19" customFormat="1" ht="23.1" customHeight="1" thickBot="1" x14ac:dyDescent="0.3">
      <c r="A133" s="63" t="e">
        <f>A115+1</f>
        <v>#REF!</v>
      </c>
      <c r="B133" s="91" t="s">
        <v>43</v>
      </c>
      <c r="E133" s="70"/>
      <c r="T133" s="35"/>
      <c r="V133" s="42"/>
      <c r="W133" s="70"/>
      <c r="AL133" s="43"/>
      <c r="AN133" s="42"/>
      <c r="AO133" s="70"/>
      <c r="BD133" s="43"/>
      <c r="BF133" s="42"/>
      <c r="BG133" s="70"/>
      <c r="BV133" s="43"/>
    </row>
    <row r="134" spans="1:76" s="20" customFormat="1" ht="23.1" customHeight="1" thickBot="1" x14ac:dyDescent="0.3">
      <c r="A134" s="64"/>
      <c r="B134" s="92"/>
      <c r="E134" s="71" t="s">
        <v>28</v>
      </c>
      <c r="G134" s="3" t="s">
        <v>29</v>
      </c>
      <c r="H134" s="4"/>
      <c r="I134" s="2" t="s">
        <v>30</v>
      </c>
      <c r="J134" s="93" t="s">
        <v>31</v>
      </c>
      <c r="K134" s="94"/>
      <c r="L134" s="93" t="s">
        <v>32</v>
      </c>
      <c r="M134" s="94"/>
      <c r="N134" s="93" t="s">
        <v>33</v>
      </c>
      <c r="O134" s="94"/>
      <c r="P134" s="93" t="s">
        <v>34</v>
      </c>
      <c r="Q134" s="94"/>
      <c r="R134" s="95" t="s">
        <v>35</v>
      </c>
      <c r="S134" s="94"/>
      <c r="T134" s="36"/>
      <c r="V134" s="40"/>
      <c r="W134" s="71" t="s">
        <v>28</v>
      </c>
      <c r="Y134" s="3" t="s">
        <v>29</v>
      </c>
      <c r="Z134" s="4"/>
      <c r="AA134" s="2" t="s">
        <v>30</v>
      </c>
      <c r="AB134" s="93" t="s">
        <v>31</v>
      </c>
      <c r="AC134" s="94"/>
      <c r="AD134" s="93" t="s">
        <v>32</v>
      </c>
      <c r="AE134" s="94"/>
      <c r="AF134" s="93" t="s">
        <v>33</v>
      </c>
      <c r="AG134" s="94"/>
      <c r="AH134" s="93" t="s">
        <v>34</v>
      </c>
      <c r="AI134" s="94"/>
      <c r="AJ134" s="95" t="s">
        <v>35</v>
      </c>
      <c r="AK134" s="94"/>
      <c r="AL134" s="44"/>
      <c r="AN134" s="40"/>
      <c r="AO134" s="71" t="s">
        <v>28</v>
      </c>
      <c r="AQ134" s="3" t="s">
        <v>29</v>
      </c>
      <c r="AR134" s="4"/>
      <c r="AS134" s="2" t="s">
        <v>30</v>
      </c>
      <c r="AT134" s="93" t="s">
        <v>31</v>
      </c>
      <c r="AU134" s="94"/>
      <c r="AV134" s="93" t="s">
        <v>32</v>
      </c>
      <c r="AW134" s="94"/>
      <c r="AX134" s="93" t="s">
        <v>33</v>
      </c>
      <c r="AY134" s="94"/>
      <c r="AZ134" s="93" t="s">
        <v>34</v>
      </c>
      <c r="BA134" s="94"/>
      <c r="BB134" s="95" t="s">
        <v>35</v>
      </c>
      <c r="BC134" s="94"/>
      <c r="BD134" s="44"/>
      <c r="BF134" s="40"/>
      <c r="BG134" s="71" t="s">
        <v>28</v>
      </c>
      <c r="BI134" s="3" t="s">
        <v>29</v>
      </c>
      <c r="BJ134" s="4"/>
      <c r="BK134" s="2" t="s">
        <v>30</v>
      </c>
      <c r="BL134" s="93" t="s">
        <v>31</v>
      </c>
      <c r="BM134" s="94"/>
      <c r="BN134" s="93" t="s">
        <v>32</v>
      </c>
      <c r="BO134" s="94"/>
      <c r="BP134" s="93" t="s">
        <v>33</v>
      </c>
      <c r="BQ134" s="94"/>
      <c r="BR134" s="93" t="s">
        <v>34</v>
      </c>
      <c r="BS134" s="94"/>
      <c r="BT134" s="95" t="s">
        <v>35</v>
      </c>
      <c r="BU134" s="94"/>
      <c r="BV134" s="44"/>
    </row>
    <row r="135" spans="1:76" s="20" customFormat="1" ht="23.1" customHeight="1" x14ac:dyDescent="0.25">
      <c r="A135" s="64"/>
      <c r="B135" s="92"/>
      <c r="E135" s="16">
        <v>40</v>
      </c>
      <c r="G135" s="9">
        <v>0.33333333333333331</v>
      </c>
      <c r="H135" s="10" t="str">
        <f t="shared" ref="H135:H148" si="56">IF(G135="","","-")</f>
        <v>-</v>
      </c>
      <c r="I135" s="11">
        <f>IF(G135="","",G135+E135/(24*60))</f>
        <v>0.3611111111111111</v>
      </c>
      <c r="J135" s="24" t="s">
        <v>23</v>
      </c>
      <c r="K135" s="25" t="s">
        <v>64</v>
      </c>
      <c r="L135" s="26" t="s">
        <v>25</v>
      </c>
      <c r="M135" s="27" t="s">
        <v>99</v>
      </c>
      <c r="N135" s="24" t="s">
        <v>23</v>
      </c>
      <c r="O135" s="25" t="s">
        <v>64</v>
      </c>
      <c r="P135" s="26" t="s">
        <v>25</v>
      </c>
      <c r="Q135" s="27" t="s">
        <v>37</v>
      </c>
      <c r="R135" s="31"/>
      <c r="S135" s="6"/>
      <c r="T135" s="37"/>
      <c r="U135" s="21"/>
      <c r="V135" s="40"/>
      <c r="W135" s="16">
        <v>40</v>
      </c>
      <c r="Y135" s="9">
        <v>0.33333333333333331</v>
      </c>
      <c r="Z135" s="10" t="str">
        <f t="shared" ref="Z135:Z148" si="57">IF(Y135="","","-")</f>
        <v>-</v>
      </c>
      <c r="AA135" s="11">
        <f>IF(Y135="","",Y135+W135/(24*60))</f>
        <v>0.3611111111111111</v>
      </c>
      <c r="AB135" s="24"/>
      <c r="AC135" s="25"/>
      <c r="AD135" s="24" t="s">
        <v>16</v>
      </c>
      <c r="AE135" s="6"/>
      <c r="AF135" s="24"/>
      <c r="AG135" s="6"/>
      <c r="AH135" s="24" t="s">
        <v>16</v>
      </c>
      <c r="AI135" s="6"/>
      <c r="AJ135" s="31"/>
      <c r="AK135" s="6"/>
      <c r="AL135" s="45"/>
      <c r="AM135" s="21"/>
      <c r="AN135" s="40"/>
      <c r="AO135" s="16">
        <v>40</v>
      </c>
      <c r="AQ135" s="9">
        <v>0.33333333333333331</v>
      </c>
      <c r="AR135" s="10" t="str">
        <f t="shared" ref="AR135:AR148" si="58">IF(AQ135="","","-")</f>
        <v>-</v>
      </c>
      <c r="AS135" s="11">
        <f>IF(AQ135="","",AQ135+AO135/(24*60))</f>
        <v>0.3611111111111111</v>
      </c>
      <c r="AT135" s="24"/>
      <c r="AU135" s="25"/>
      <c r="AV135" s="24" t="s">
        <v>18</v>
      </c>
      <c r="AW135" s="6"/>
      <c r="AX135" s="24"/>
      <c r="AY135" s="6"/>
      <c r="AZ135" s="26" t="s">
        <v>18</v>
      </c>
      <c r="BA135" s="6"/>
      <c r="BB135" s="31"/>
      <c r="BC135" s="6"/>
      <c r="BD135" s="45"/>
      <c r="BE135" s="21"/>
      <c r="BF135" s="40"/>
      <c r="BG135" s="16"/>
      <c r="BI135" s="9"/>
      <c r="BJ135" s="10" t="str">
        <f t="shared" ref="BJ135:BJ148" si="59">IF(BI135="","","-")</f>
        <v/>
      </c>
      <c r="BK135" s="11" t="str">
        <f>IF(BI135="","",BI135+BG135/(24*60))</f>
        <v/>
      </c>
      <c r="BL135" s="24"/>
      <c r="BM135" s="25"/>
      <c r="BN135" s="24"/>
      <c r="BO135" s="6"/>
      <c r="BP135" s="24"/>
      <c r="BQ135" s="6"/>
      <c r="BR135" s="24"/>
      <c r="BS135" s="6"/>
      <c r="BT135" s="31"/>
      <c r="BU135" s="6"/>
      <c r="BV135" s="45"/>
    </row>
    <row r="136" spans="1:76" s="20" customFormat="1" ht="23.1" customHeight="1" x14ac:dyDescent="0.25">
      <c r="A136" s="64"/>
      <c r="B136" s="92"/>
      <c r="E136" s="17">
        <v>40</v>
      </c>
      <c r="G136" s="12">
        <v>0.36458333333333331</v>
      </c>
      <c r="H136" s="10" t="str">
        <f t="shared" si="56"/>
        <v>-</v>
      </c>
      <c r="I136" s="11">
        <f t="shared" ref="I136:I147" si="60">IF(G136="","",G136+E136/(24*60))</f>
        <v>0.3923611111111111</v>
      </c>
      <c r="J136" s="24" t="s">
        <v>23</v>
      </c>
      <c r="K136" s="27" t="s">
        <v>64</v>
      </c>
      <c r="L136" s="26" t="s">
        <v>25</v>
      </c>
      <c r="M136" s="27" t="s">
        <v>100</v>
      </c>
      <c r="N136" s="26" t="s">
        <v>25</v>
      </c>
      <c r="O136" s="27" t="s">
        <v>25</v>
      </c>
      <c r="P136" s="26" t="s">
        <v>25</v>
      </c>
      <c r="Q136" s="27" t="s">
        <v>37</v>
      </c>
      <c r="R136" s="32"/>
      <c r="S136" s="7"/>
      <c r="T136" s="37"/>
      <c r="U136" s="21"/>
      <c r="V136" s="40"/>
      <c r="W136" s="17">
        <v>40</v>
      </c>
      <c r="Y136" s="12">
        <v>0.36458333333333331</v>
      </c>
      <c r="Z136" s="10" t="str">
        <f t="shared" si="57"/>
        <v>-</v>
      </c>
      <c r="AA136" s="11">
        <f t="shared" ref="AA136:AA148" si="61">IF(Y136="","",Y136+W136/(24*60))</f>
        <v>0.3923611111111111</v>
      </c>
      <c r="AB136" s="26"/>
      <c r="AC136" s="27"/>
      <c r="AD136" s="24" t="s">
        <v>16</v>
      </c>
      <c r="AE136" s="7"/>
      <c r="AF136" s="26" t="s">
        <v>25</v>
      </c>
      <c r="AG136" s="27" t="s">
        <v>25</v>
      </c>
      <c r="AH136" s="24" t="s">
        <v>16</v>
      </c>
      <c r="AI136" s="7"/>
      <c r="AJ136" s="26" t="s">
        <v>25</v>
      </c>
      <c r="AK136" s="27" t="s">
        <v>25</v>
      </c>
      <c r="AL136" s="45"/>
      <c r="AM136" s="21"/>
      <c r="AN136" s="40"/>
      <c r="AO136" s="17">
        <v>40</v>
      </c>
      <c r="AQ136" s="12">
        <v>0.36458333333333331</v>
      </c>
      <c r="AR136" s="10" t="str">
        <f t="shared" si="58"/>
        <v>-</v>
      </c>
      <c r="AS136" s="11">
        <f t="shared" ref="AS136:AS148" si="62">IF(AQ136="","",AQ136+AO136/(24*60))</f>
        <v>0.3923611111111111</v>
      </c>
      <c r="AT136" s="26"/>
      <c r="AU136" s="27"/>
      <c r="AV136" s="26" t="s">
        <v>18</v>
      </c>
      <c r="AW136" s="7"/>
      <c r="AX136" s="26" t="s">
        <v>25</v>
      </c>
      <c r="AY136" s="27" t="s">
        <v>25</v>
      </c>
      <c r="AZ136" s="26" t="s">
        <v>18</v>
      </c>
      <c r="BA136" s="7"/>
      <c r="BB136" s="26" t="s">
        <v>25</v>
      </c>
      <c r="BC136" s="27" t="s">
        <v>25</v>
      </c>
      <c r="BD136" s="45"/>
      <c r="BE136" s="21"/>
      <c r="BF136" s="40"/>
      <c r="BG136" s="17"/>
      <c r="BI136" s="12"/>
      <c r="BJ136" s="10" t="str">
        <f t="shared" si="59"/>
        <v/>
      </c>
      <c r="BK136" s="11" t="str">
        <f>IF(BI136="","",BI136+BG136/(24*60))</f>
        <v/>
      </c>
      <c r="BL136" s="26"/>
      <c r="BM136" s="27"/>
      <c r="BN136" s="26"/>
      <c r="BO136" s="7"/>
      <c r="BP136" s="26"/>
      <c r="BQ136" s="7"/>
      <c r="BR136" s="26"/>
      <c r="BS136" s="7"/>
      <c r="BT136" s="32"/>
      <c r="BU136" s="7"/>
      <c r="BV136" s="45"/>
    </row>
    <row r="137" spans="1:76" s="20" customFormat="1" ht="23.1" customHeight="1" x14ac:dyDescent="0.25">
      <c r="A137" s="64"/>
      <c r="B137" s="92"/>
      <c r="E137" s="17">
        <v>20</v>
      </c>
      <c r="G137" s="12">
        <v>0.3923611111111111</v>
      </c>
      <c r="H137" s="10" t="str">
        <f t="shared" si="56"/>
        <v>-</v>
      </c>
      <c r="I137" s="11">
        <f t="shared" si="60"/>
        <v>0.40625</v>
      </c>
      <c r="J137" s="26"/>
      <c r="K137" s="27"/>
      <c r="L137" s="26"/>
      <c r="M137" s="7"/>
      <c r="N137" s="26"/>
      <c r="O137" s="7"/>
      <c r="P137" s="26"/>
      <c r="Q137" s="7"/>
      <c r="R137" s="32" t="s">
        <v>23</v>
      </c>
      <c r="S137" s="7" t="s">
        <v>38</v>
      </c>
      <c r="T137" s="37"/>
      <c r="U137" s="21"/>
      <c r="V137" s="40"/>
      <c r="W137" s="17">
        <v>20</v>
      </c>
      <c r="Y137" s="12">
        <v>0.3923611111111111</v>
      </c>
      <c r="Z137" s="10" t="str">
        <f t="shared" si="57"/>
        <v>-</v>
      </c>
      <c r="AA137" s="11">
        <f t="shared" si="61"/>
        <v>0.40625</v>
      </c>
      <c r="AB137" s="26"/>
      <c r="AC137" s="27"/>
      <c r="AD137" s="26"/>
      <c r="AE137" s="7"/>
      <c r="AF137" s="26"/>
      <c r="AG137" s="7"/>
      <c r="AH137" s="26"/>
      <c r="AI137" s="7"/>
      <c r="AJ137" s="32"/>
      <c r="AK137" s="7"/>
      <c r="AL137" s="45"/>
      <c r="AM137" s="21"/>
      <c r="AN137" s="40"/>
      <c r="AO137" s="17">
        <v>20</v>
      </c>
      <c r="AQ137" s="12">
        <v>0.3923611111111111</v>
      </c>
      <c r="AR137" s="10" t="str">
        <f t="shared" si="58"/>
        <v>-</v>
      </c>
      <c r="AS137" s="11">
        <f t="shared" si="62"/>
        <v>0.40625</v>
      </c>
      <c r="AT137" s="26"/>
      <c r="AU137" s="27"/>
      <c r="AV137" s="26"/>
      <c r="AW137" s="7"/>
      <c r="AX137" s="26"/>
      <c r="AY137" s="7"/>
      <c r="AZ137" s="67"/>
      <c r="BA137" s="26"/>
      <c r="BB137" s="32"/>
      <c r="BC137" s="7"/>
      <c r="BD137" s="45"/>
      <c r="BE137" s="21"/>
      <c r="BF137" s="40"/>
      <c r="BG137" s="17"/>
      <c r="BI137" s="12"/>
      <c r="BJ137" s="10" t="str">
        <f t="shared" si="59"/>
        <v/>
      </c>
      <c r="BK137" s="11" t="str">
        <f>IF(BI137="","",BI137+BG137/(24*60))</f>
        <v/>
      </c>
      <c r="BL137" s="26"/>
      <c r="BM137" s="27"/>
      <c r="BN137" s="26"/>
      <c r="BO137" s="7"/>
      <c r="BP137" s="26"/>
      <c r="BQ137" s="7"/>
      <c r="BR137" s="26"/>
      <c r="BS137" s="7"/>
      <c r="BT137" s="32"/>
      <c r="BU137" s="7"/>
      <c r="BV137" s="45"/>
    </row>
    <row r="138" spans="1:76" s="20" customFormat="1" ht="23.1" customHeight="1" x14ac:dyDescent="0.25">
      <c r="A138" s="64"/>
      <c r="B138" s="92"/>
      <c r="E138" s="17">
        <v>40</v>
      </c>
      <c r="G138" s="12">
        <v>0.40625</v>
      </c>
      <c r="H138" s="10" t="str">
        <f t="shared" si="56"/>
        <v>-</v>
      </c>
      <c r="I138" s="11">
        <f t="shared" si="60"/>
        <v>0.43402777777777779</v>
      </c>
      <c r="J138" s="24" t="s">
        <v>23</v>
      </c>
      <c r="K138" s="27" t="s">
        <v>67</v>
      </c>
      <c r="L138" s="26" t="s">
        <v>25</v>
      </c>
      <c r="M138" s="27" t="s">
        <v>99</v>
      </c>
      <c r="N138" s="24" t="s">
        <v>23</v>
      </c>
      <c r="O138" s="27" t="s">
        <v>67</v>
      </c>
      <c r="P138" s="26" t="s">
        <v>25</v>
      </c>
      <c r="Q138" s="27" t="s">
        <v>101</v>
      </c>
      <c r="R138" s="31" t="s">
        <v>25</v>
      </c>
      <c r="S138" s="7" t="s">
        <v>25</v>
      </c>
      <c r="T138" s="37"/>
      <c r="U138" s="21"/>
      <c r="V138" s="40"/>
      <c r="W138" s="17">
        <v>40</v>
      </c>
      <c r="Y138" s="12">
        <v>0.40625</v>
      </c>
      <c r="Z138" s="10" t="str">
        <f t="shared" si="57"/>
        <v>-</v>
      </c>
      <c r="AA138" s="11">
        <f t="shared" si="61"/>
        <v>0.43402777777777779</v>
      </c>
      <c r="AB138" s="26"/>
      <c r="AC138" s="27"/>
      <c r="AD138" s="24" t="s">
        <v>16</v>
      </c>
      <c r="AE138" s="7"/>
      <c r="AF138" s="26"/>
      <c r="AG138" s="7"/>
      <c r="AH138" s="24" t="s">
        <v>16</v>
      </c>
      <c r="AI138" s="7"/>
      <c r="AJ138" s="32"/>
      <c r="AK138" s="7"/>
      <c r="AL138" s="45"/>
      <c r="AM138" s="21"/>
      <c r="AN138" s="40"/>
      <c r="AO138" s="17">
        <v>40</v>
      </c>
      <c r="AQ138" s="12">
        <v>0.40625</v>
      </c>
      <c r="AR138" s="10" t="str">
        <f t="shared" si="58"/>
        <v>-</v>
      </c>
      <c r="AS138" s="11">
        <f t="shared" si="62"/>
        <v>0.43402777777777779</v>
      </c>
      <c r="AT138" s="26"/>
      <c r="AU138" s="27"/>
      <c r="AV138" s="26" t="s">
        <v>18</v>
      </c>
      <c r="AW138" s="7"/>
      <c r="AX138" s="26"/>
      <c r="AY138" s="7"/>
      <c r="AZ138" s="26" t="s">
        <v>18</v>
      </c>
      <c r="BA138" s="7"/>
      <c r="BB138" s="32"/>
      <c r="BC138" s="7"/>
      <c r="BD138" s="45"/>
      <c r="BE138" s="21"/>
      <c r="BF138" s="40"/>
      <c r="BG138" s="17"/>
      <c r="BI138" s="12"/>
      <c r="BJ138" s="10" t="str">
        <f t="shared" si="59"/>
        <v/>
      </c>
      <c r="BK138" s="11" t="str">
        <f t="shared" ref="BK138:BK148" si="63">IF(BI138="","",BI138+BG138/(24*60))</f>
        <v/>
      </c>
      <c r="BL138" s="26"/>
      <c r="BM138" s="27"/>
      <c r="BN138" s="26"/>
      <c r="BO138" s="7"/>
      <c r="BP138" s="26"/>
      <c r="BQ138" s="7"/>
      <c r="BR138" s="26"/>
      <c r="BS138" s="7"/>
      <c r="BT138" s="32"/>
      <c r="BU138" s="7"/>
      <c r="BV138" s="45"/>
    </row>
    <row r="139" spans="1:76" s="20" customFormat="1" ht="23.1" customHeight="1" x14ac:dyDescent="0.25">
      <c r="A139" s="64"/>
      <c r="B139" s="92"/>
      <c r="E139" s="17">
        <v>40</v>
      </c>
      <c r="G139" s="12">
        <v>0.4375</v>
      </c>
      <c r="H139" s="10" t="str">
        <f t="shared" si="56"/>
        <v>-</v>
      </c>
      <c r="I139" s="11">
        <f t="shared" si="60"/>
        <v>0.46527777777777779</v>
      </c>
      <c r="J139" s="24" t="s">
        <v>23</v>
      </c>
      <c r="K139" s="27" t="s">
        <v>67</v>
      </c>
      <c r="L139" s="26" t="s">
        <v>25</v>
      </c>
      <c r="M139" s="27" t="s">
        <v>100</v>
      </c>
      <c r="N139" s="24" t="s">
        <v>23</v>
      </c>
      <c r="O139" s="7" t="s">
        <v>66</v>
      </c>
      <c r="P139" s="26" t="s">
        <v>25</v>
      </c>
      <c r="Q139" s="27" t="s">
        <v>102</v>
      </c>
      <c r="R139" s="31" t="s">
        <v>25</v>
      </c>
      <c r="S139" s="7" t="s">
        <v>25</v>
      </c>
      <c r="T139" s="37"/>
      <c r="U139" s="21"/>
      <c r="V139" s="40"/>
      <c r="W139" s="17">
        <v>40</v>
      </c>
      <c r="Y139" s="12">
        <v>0.4375</v>
      </c>
      <c r="Z139" s="10" t="str">
        <f t="shared" si="57"/>
        <v>-</v>
      </c>
      <c r="AA139" s="11">
        <f t="shared" si="61"/>
        <v>0.46527777777777779</v>
      </c>
      <c r="AB139" s="26"/>
      <c r="AC139" s="27"/>
      <c r="AD139" s="24" t="s">
        <v>16</v>
      </c>
      <c r="AE139" s="7"/>
      <c r="AF139" s="26"/>
      <c r="AG139" s="7"/>
      <c r="AH139" s="24" t="s">
        <v>16</v>
      </c>
      <c r="AI139" s="7"/>
      <c r="AJ139" s="32"/>
      <c r="AK139" s="7"/>
      <c r="AL139" s="45"/>
      <c r="AM139" s="21"/>
      <c r="AN139" s="40"/>
      <c r="AO139" s="17">
        <v>40</v>
      </c>
      <c r="AQ139" s="12">
        <v>0.4375</v>
      </c>
      <c r="AR139" s="10" t="str">
        <f t="shared" si="58"/>
        <v>-</v>
      </c>
      <c r="AS139" s="11">
        <f t="shared" si="62"/>
        <v>0.46527777777777779</v>
      </c>
      <c r="AT139" s="26"/>
      <c r="AU139" s="27"/>
      <c r="AV139" s="26" t="s">
        <v>18</v>
      </c>
      <c r="AW139" s="7"/>
      <c r="AX139" s="26"/>
      <c r="AY139" s="7"/>
      <c r="AZ139" s="26" t="s">
        <v>18</v>
      </c>
      <c r="BA139" s="7"/>
      <c r="BB139" s="32"/>
      <c r="BC139" s="7"/>
      <c r="BD139" s="45"/>
      <c r="BE139" s="21"/>
      <c r="BF139" s="40"/>
      <c r="BG139" s="17"/>
      <c r="BI139" s="12"/>
      <c r="BJ139" s="10" t="str">
        <f t="shared" si="59"/>
        <v/>
      </c>
      <c r="BK139" s="11" t="str">
        <f t="shared" si="63"/>
        <v/>
      </c>
      <c r="BL139" s="26"/>
      <c r="BM139" s="27"/>
      <c r="BN139" s="26"/>
      <c r="BO139" s="7"/>
      <c r="BP139" s="26"/>
      <c r="BQ139" s="7"/>
      <c r="BR139" s="26"/>
      <c r="BS139" s="7"/>
      <c r="BT139" s="32"/>
      <c r="BU139" s="7"/>
      <c r="BV139" s="45"/>
    </row>
    <row r="140" spans="1:76" s="20" customFormat="1" ht="23.1" customHeight="1" x14ac:dyDescent="0.25">
      <c r="A140" s="64"/>
      <c r="B140" s="85" t="s">
        <v>69</v>
      </c>
      <c r="E140" s="17">
        <v>20</v>
      </c>
      <c r="G140" s="12">
        <v>0.46527777777777773</v>
      </c>
      <c r="H140" s="10" t="str">
        <f t="shared" si="56"/>
        <v>-</v>
      </c>
      <c r="I140" s="11">
        <f t="shared" si="60"/>
        <v>0.47916666666666663</v>
      </c>
      <c r="J140" s="26"/>
      <c r="K140" s="27"/>
      <c r="L140" s="26"/>
      <c r="M140" s="7"/>
      <c r="N140" s="26"/>
      <c r="O140" s="7"/>
      <c r="P140" s="26"/>
      <c r="Q140" s="7" t="s">
        <v>103</v>
      </c>
      <c r="R140" s="32"/>
      <c r="S140" s="7"/>
      <c r="T140" s="37"/>
      <c r="U140" s="21"/>
      <c r="V140" s="40"/>
      <c r="W140" s="17">
        <v>20</v>
      </c>
      <c r="Y140" s="12">
        <v>0.46527777777777773</v>
      </c>
      <c r="Z140" s="10" t="str">
        <f t="shared" si="57"/>
        <v>-</v>
      </c>
      <c r="AA140" s="11">
        <f t="shared" si="61"/>
        <v>0.47916666666666663</v>
      </c>
      <c r="AB140" s="26"/>
      <c r="AC140" s="27"/>
      <c r="AD140" s="26"/>
      <c r="AE140" s="7"/>
      <c r="AF140" s="26"/>
      <c r="AG140" s="7"/>
      <c r="AH140" s="26"/>
      <c r="AI140" s="7"/>
      <c r="AJ140" s="32"/>
      <c r="AK140" s="7"/>
      <c r="AL140" s="45"/>
      <c r="AM140" s="21"/>
      <c r="AN140" s="40"/>
      <c r="AO140" s="17">
        <v>20</v>
      </c>
      <c r="AQ140" s="12">
        <v>0.46527777777777773</v>
      </c>
      <c r="AR140" s="10" t="str">
        <f t="shared" si="58"/>
        <v>-</v>
      </c>
      <c r="AS140" s="11">
        <f t="shared" si="62"/>
        <v>0.47916666666666663</v>
      </c>
      <c r="AT140" s="26"/>
      <c r="AU140" s="27"/>
      <c r="AV140" s="26"/>
      <c r="AW140" s="7"/>
      <c r="AX140" s="26"/>
      <c r="AY140" s="7"/>
      <c r="AZ140" s="67"/>
      <c r="BA140" s="7"/>
      <c r="BB140" s="32"/>
      <c r="BC140" s="7"/>
      <c r="BD140" s="45"/>
      <c r="BE140" s="21"/>
      <c r="BF140" s="40"/>
      <c r="BG140" s="17"/>
      <c r="BI140" s="12"/>
      <c r="BJ140" s="10" t="str">
        <f t="shared" si="59"/>
        <v/>
      </c>
      <c r="BK140" s="11" t="str">
        <f t="shared" si="63"/>
        <v/>
      </c>
      <c r="BL140" s="26"/>
      <c r="BM140" s="27"/>
      <c r="BN140" s="26"/>
      <c r="BO140" s="7"/>
      <c r="BP140" s="26"/>
      <c r="BQ140" s="7"/>
      <c r="BR140" s="26"/>
      <c r="BS140" s="7"/>
      <c r="BT140" s="32"/>
      <c r="BU140" s="7"/>
      <c r="BV140" s="45"/>
    </row>
    <row r="141" spans="1:76" s="20" customFormat="1" ht="23.1" customHeight="1" x14ac:dyDescent="0.25">
      <c r="A141" s="64"/>
      <c r="B141" s="85"/>
      <c r="E141" s="17">
        <v>40</v>
      </c>
      <c r="G141" s="12">
        <v>0.47916666666666669</v>
      </c>
      <c r="H141" s="10" t="str">
        <f t="shared" si="56"/>
        <v>-</v>
      </c>
      <c r="I141" s="11">
        <f t="shared" si="60"/>
        <v>0.50694444444444442</v>
      </c>
      <c r="J141" s="26" t="s">
        <v>23</v>
      </c>
      <c r="K141" s="27" t="s">
        <v>37</v>
      </c>
      <c r="L141" s="26"/>
      <c r="M141" s="7" t="s">
        <v>116</v>
      </c>
      <c r="N141" s="24" t="s">
        <v>23</v>
      </c>
      <c r="O141" s="7" t="s">
        <v>49</v>
      </c>
      <c r="P141" s="26"/>
      <c r="Q141" s="7" t="s">
        <v>114</v>
      </c>
      <c r="R141" s="31"/>
      <c r="S141" s="7"/>
      <c r="T141" s="37"/>
      <c r="U141" s="21"/>
      <c r="V141" s="40"/>
      <c r="W141" s="17">
        <v>40</v>
      </c>
      <c r="Y141" s="12">
        <v>0.47916666666666669</v>
      </c>
      <c r="Z141" s="10" t="str">
        <f t="shared" si="57"/>
        <v>-</v>
      </c>
      <c r="AA141" s="11">
        <f t="shared" si="61"/>
        <v>0.50694444444444442</v>
      </c>
      <c r="AB141" s="26" t="s">
        <v>25</v>
      </c>
      <c r="AC141" s="27" t="s">
        <v>25</v>
      </c>
      <c r="AD141" s="26"/>
      <c r="AE141" s="7"/>
      <c r="AF141" s="26"/>
      <c r="AG141" s="7"/>
      <c r="AH141" s="26"/>
      <c r="AI141" s="7"/>
      <c r="AJ141" s="32"/>
      <c r="AK141" s="7"/>
      <c r="AL141" s="45"/>
      <c r="AM141" s="21"/>
      <c r="AN141" s="40"/>
      <c r="AO141" s="17">
        <v>40</v>
      </c>
      <c r="AQ141" s="12">
        <v>0.47916666666666669</v>
      </c>
      <c r="AR141" s="10" t="str">
        <f t="shared" si="58"/>
        <v>-</v>
      </c>
      <c r="AS141" s="11">
        <f t="shared" si="62"/>
        <v>0.50694444444444442</v>
      </c>
      <c r="AT141" s="26" t="s">
        <v>25</v>
      </c>
      <c r="AU141" s="27" t="s">
        <v>25</v>
      </c>
      <c r="AV141" s="26"/>
      <c r="AW141" s="7"/>
      <c r="AX141" s="26"/>
      <c r="AY141" s="7"/>
      <c r="AZ141" s="26"/>
      <c r="BA141" s="7"/>
      <c r="BB141" s="32"/>
      <c r="BC141" s="7"/>
      <c r="BD141" s="45"/>
      <c r="BE141" s="21"/>
      <c r="BF141" s="40"/>
      <c r="BG141" s="17"/>
      <c r="BI141" s="12"/>
      <c r="BJ141" s="10" t="str">
        <f t="shared" si="59"/>
        <v/>
      </c>
      <c r="BK141" s="11" t="str">
        <f t="shared" si="63"/>
        <v/>
      </c>
      <c r="BL141" s="26"/>
      <c r="BM141" s="27"/>
      <c r="BN141" s="26"/>
      <c r="BO141" s="7"/>
      <c r="BP141" s="26"/>
      <c r="BQ141" s="7"/>
      <c r="BR141" s="26"/>
      <c r="BS141" s="7"/>
      <c r="BT141" s="32"/>
      <c r="BU141" s="7"/>
      <c r="BV141" s="45"/>
      <c r="BX141" s="22"/>
    </row>
    <row r="142" spans="1:76" s="20" customFormat="1" ht="23.1" customHeight="1" x14ac:dyDescent="0.25">
      <c r="A142" s="64"/>
      <c r="B142" s="85"/>
      <c r="E142" s="17">
        <v>40</v>
      </c>
      <c r="G142" s="12">
        <v>0.51041666666666663</v>
      </c>
      <c r="H142" s="10" t="str">
        <f t="shared" si="56"/>
        <v>-</v>
      </c>
      <c r="I142" s="11">
        <f t="shared" si="60"/>
        <v>0.53819444444444442</v>
      </c>
      <c r="J142" s="24" t="s">
        <v>23</v>
      </c>
      <c r="K142" s="27" t="s">
        <v>48</v>
      </c>
      <c r="L142" s="26"/>
      <c r="M142" s="7"/>
      <c r="N142" s="26" t="s">
        <v>25</v>
      </c>
      <c r="O142" s="27" t="s">
        <v>25</v>
      </c>
      <c r="P142" s="26"/>
      <c r="Q142" s="7"/>
      <c r="R142" s="31"/>
      <c r="S142" s="7"/>
      <c r="T142" s="37"/>
      <c r="U142" s="21"/>
      <c r="V142" s="40"/>
      <c r="W142" s="17">
        <v>40</v>
      </c>
      <c r="Y142" s="12">
        <v>0.51041666666666663</v>
      </c>
      <c r="Z142" s="10" t="str">
        <f t="shared" si="57"/>
        <v>-</v>
      </c>
      <c r="AA142" s="11">
        <f t="shared" si="61"/>
        <v>0.53819444444444442</v>
      </c>
      <c r="AB142" s="26"/>
      <c r="AC142" s="27"/>
      <c r="AD142" s="26"/>
      <c r="AE142" s="7"/>
      <c r="AF142" s="26" t="s">
        <v>25</v>
      </c>
      <c r="AG142" s="27" t="s">
        <v>25</v>
      </c>
      <c r="AH142" s="26"/>
      <c r="AI142" s="7"/>
      <c r="AJ142" s="32"/>
      <c r="AK142" s="7"/>
      <c r="AL142" s="45"/>
      <c r="AM142" s="21"/>
      <c r="AN142" s="40"/>
      <c r="AO142" s="17">
        <v>40</v>
      </c>
      <c r="AQ142" s="12">
        <v>0.51041666666666663</v>
      </c>
      <c r="AR142" s="10" t="str">
        <f t="shared" si="58"/>
        <v>-</v>
      </c>
      <c r="AS142" s="11">
        <f t="shared" si="62"/>
        <v>0.53819444444444442</v>
      </c>
      <c r="AT142" s="26"/>
      <c r="AU142" s="27"/>
      <c r="AV142" s="26"/>
      <c r="AW142" s="7"/>
      <c r="AX142" s="26" t="s">
        <v>25</v>
      </c>
      <c r="AY142" s="27" t="s">
        <v>25</v>
      </c>
      <c r="AZ142" s="26"/>
      <c r="BA142" s="7"/>
      <c r="BB142" s="32"/>
      <c r="BC142" s="7"/>
      <c r="BD142" s="45"/>
      <c r="BE142" s="21"/>
      <c r="BF142" s="40"/>
      <c r="BG142" s="17"/>
      <c r="BI142" s="12"/>
      <c r="BJ142" s="10" t="str">
        <f t="shared" si="59"/>
        <v/>
      </c>
      <c r="BK142" s="11" t="str">
        <f t="shared" si="63"/>
        <v/>
      </c>
      <c r="BL142" s="26"/>
      <c r="BM142" s="27"/>
      <c r="BN142" s="26"/>
      <c r="BO142" s="7"/>
      <c r="BP142" s="26"/>
      <c r="BQ142" s="7"/>
      <c r="BR142" s="26"/>
      <c r="BS142" s="7"/>
      <c r="BT142" s="32"/>
      <c r="BU142" s="7"/>
      <c r="BV142" s="45"/>
    </row>
    <row r="143" spans="1:76" s="20" customFormat="1" ht="23.1" customHeight="1" x14ac:dyDescent="0.25">
      <c r="A143" s="64"/>
      <c r="B143" s="85"/>
      <c r="E143" s="17">
        <v>60</v>
      </c>
      <c r="G143" s="12">
        <v>0.54166666666666663</v>
      </c>
      <c r="H143" s="10" t="str">
        <f t="shared" si="56"/>
        <v>-</v>
      </c>
      <c r="I143" s="11">
        <f t="shared" si="60"/>
        <v>0.58333333333333326</v>
      </c>
      <c r="J143" s="26"/>
      <c r="K143" s="28"/>
      <c r="L143" s="26"/>
      <c r="M143" s="7"/>
      <c r="N143" s="26"/>
      <c r="O143" s="7"/>
      <c r="P143" s="26"/>
      <c r="Q143" s="7"/>
      <c r="R143" s="32"/>
      <c r="S143" s="7"/>
      <c r="T143" s="37"/>
      <c r="U143" s="21"/>
      <c r="V143" s="40"/>
      <c r="W143" s="17">
        <v>60</v>
      </c>
      <c r="Y143" s="12">
        <v>0.54166666666666663</v>
      </c>
      <c r="Z143" s="10" t="str">
        <f t="shared" si="57"/>
        <v>-</v>
      </c>
      <c r="AA143" s="11">
        <f t="shared" si="61"/>
        <v>0.58333333333333326</v>
      </c>
      <c r="AB143" s="26"/>
      <c r="AC143" s="28"/>
      <c r="AD143" s="26"/>
      <c r="AE143" s="7"/>
      <c r="AF143" s="26"/>
      <c r="AG143" s="7"/>
      <c r="AH143" s="26"/>
      <c r="AI143" s="7"/>
      <c r="AJ143" s="32"/>
      <c r="AK143" s="7"/>
      <c r="AL143" s="45"/>
      <c r="AM143" s="21"/>
      <c r="AN143" s="40"/>
      <c r="AO143" s="17">
        <v>60</v>
      </c>
      <c r="AQ143" s="12">
        <v>0.54166666666666663</v>
      </c>
      <c r="AR143" s="10" t="str">
        <f t="shared" si="58"/>
        <v>-</v>
      </c>
      <c r="AS143" s="11">
        <f t="shared" si="62"/>
        <v>0.58333333333333326</v>
      </c>
      <c r="AT143" s="26"/>
      <c r="AU143" s="28"/>
      <c r="AV143" s="26"/>
      <c r="AW143" s="7"/>
      <c r="AX143" s="26"/>
      <c r="AY143" s="7"/>
      <c r="AZ143" s="26"/>
      <c r="BA143" s="7"/>
      <c r="BB143" s="32"/>
      <c r="BC143" s="7"/>
      <c r="BD143" s="45"/>
      <c r="BE143" s="21"/>
      <c r="BF143" s="40"/>
      <c r="BG143" s="17"/>
      <c r="BI143" s="12"/>
      <c r="BJ143" s="10" t="str">
        <f t="shared" si="59"/>
        <v/>
      </c>
      <c r="BK143" s="11" t="str">
        <f t="shared" si="63"/>
        <v/>
      </c>
      <c r="BL143" s="26"/>
      <c r="BM143" s="28"/>
      <c r="BN143" s="26"/>
      <c r="BO143" s="7"/>
      <c r="BP143" s="26"/>
      <c r="BQ143" s="7"/>
      <c r="BR143" s="26"/>
      <c r="BS143" s="7"/>
      <c r="BT143" s="32"/>
      <c r="BU143" s="7"/>
      <c r="BV143" s="45"/>
    </row>
    <row r="144" spans="1:76" s="20" customFormat="1" ht="23.1" customHeight="1" x14ac:dyDescent="0.25">
      <c r="A144" s="64"/>
      <c r="B144" s="85"/>
      <c r="E144" s="17">
        <v>40</v>
      </c>
      <c r="G144" s="12">
        <v>0.58333333333333337</v>
      </c>
      <c r="H144" s="10" t="str">
        <f t="shared" si="56"/>
        <v>-</v>
      </c>
      <c r="I144" s="11">
        <f t="shared" si="60"/>
        <v>0.61111111111111116</v>
      </c>
      <c r="J144" s="26" t="s">
        <v>25</v>
      </c>
      <c r="K144" s="27" t="s">
        <v>25</v>
      </c>
      <c r="L144" s="32" t="s">
        <v>14</v>
      </c>
      <c r="M144" s="7" t="s">
        <v>36</v>
      </c>
      <c r="N144" s="26" t="s">
        <v>25</v>
      </c>
      <c r="O144" s="27" t="s">
        <v>25</v>
      </c>
      <c r="P144" s="32" t="s">
        <v>14</v>
      </c>
      <c r="Q144" s="7" t="s">
        <v>45</v>
      </c>
      <c r="R144" s="26"/>
      <c r="S144" s="27"/>
      <c r="T144" s="37"/>
      <c r="U144" s="21"/>
      <c r="V144" s="40"/>
      <c r="W144" s="17">
        <v>40</v>
      </c>
      <c r="Y144" s="12">
        <v>0.58333333333333337</v>
      </c>
      <c r="Z144" s="10" t="str">
        <f t="shared" si="57"/>
        <v>-</v>
      </c>
      <c r="AA144" s="11">
        <f t="shared" si="61"/>
        <v>0.61111111111111116</v>
      </c>
      <c r="AB144" s="26" t="s">
        <v>25</v>
      </c>
      <c r="AC144" s="27" t="s">
        <v>25</v>
      </c>
      <c r="AD144" s="26" t="s">
        <v>25</v>
      </c>
      <c r="AE144" s="27" t="s">
        <v>25</v>
      </c>
      <c r="AF144" s="26" t="s">
        <v>25</v>
      </c>
      <c r="AG144" s="27" t="s">
        <v>25</v>
      </c>
      <c r="AH144" s="26" t="s">
        <v>25</v>
      </c>
      <c r="AI144" s="27" t="s">
        <v>25</v>
      </c>
      <c r="AJ144" s="26" t="s">
        <v>25</v>
      </c>
      <c r="AK144" s="27" t="s">
        <v>25</v>
      </c>
      <c r="AL144" s="45"/>
      <c r="AM144" s="21"/>
      <c r="AN144" s="40"/>
      <c r="AO144" s="17">
        <v>40</v>
      </c>
      <c r="AQ144" s="12">
        <v>0.58333333333333337</v>
      </c>
      <c r="AR144" s="10" t="str">
        <f t="shared" si="58"/>
        <v>-</v>
      </c>
      <c r="AS144" s="11">
        <f t="shared" si="62"/>
        <v>0.61111111111111116</v>
      </c>
      <c r="AT144" s="26" t="s">
        <v>25</v>
      </c>
      <c r="AU144" s="27" t="s">
        <v>25</v>
      </c>
      <c r="AV144" s="26" t="s">
        <v>25</v>
      </c>
      <c r="AW144" s="27" t="s">
        <v>25</v>
      </c>
      <c r="AX144" s="26" t="s">
        <v>25</v>
      </c>
      <c r="AY144" s="27" t="s">
        <v>25</v>
      </c>
      <c r="AZ144" s="26" t="s">
        <v>25</v>
      </c>
      <c r="BA144" s="27" t="s">
        <v>25</v>
      </c>
      <c r="BB144" s="26" t="s">
        <v>25</v>
      </c>
      <c r="BC144" s="27" t="s">
        <v>25</v>
      </c>
      <c r="BD144" s="45"/>
      <c r="BE144" s="21"/>
      <c r="BF144" s="40"/>
      <c r="BG144" s="17"/>
      <c r="BI144" s="12"/>
      <c r="BJ144" s="10" t="str">
        <f t="shared" si="59"/>
        <v/>
      </c>
      <c r="BK144" s="11" t="str">
        <f t="shared" si="63"/>
        <v/>
      </c>
      <c r="BL144" s="26"/>
      <c r="BM144" s="27"/>
      <c r="BN144" s="26"/>
      <c r="BO144" s="7"/>
      <c r="BP144" s="26"/>
      <c r="BQ144" s="7"/>
      <c r="BR144" s="26"/>
      <c r="BS144" s="7"/>
      <c r="BT144" s="32"/>
      <c r="BU144" s="7"/>
      <c r="BV144" s="45"/>
    </row>
    <row r="145" spans="1:76" s="20" customFormat="1" ht="23.1" customHeight="1" x14ac:dyDescent="0.25">
      <c r="A145" s="64"/>
      <c r="B145" s="85"/>
      <c r="E145" s="17">
        <v>40</v>
      </c>
      <c r="G145" s="12">
        <v>0.61458333333333337</v>
      </c>
      <c r="H145" s="10" t="str">
        <f t="shared" si="56"/>
        <v>-</v>
      </c>
      <c r="I145" s="11">
        <f t="shared" si="60"/>
        <v>0.64236111111111116</v>
      </c>
      <c r="J145" s="26" t="s">
        <v>25</v>
      </c>
      <c r="K145" s="27" t="s">
        <v>25</v>
      </c>
      <c r="L145" s="32" t="s">
        <v>14</v>
      </c>
      <c r="M145" s="7" t="s">
        <v>36</v>
      </c>
      <c r="N145" s="24" t="s">
        <v>23</v>
      </c>
      <c r="O145" s="7" t="s">
        <v>70</v>
      </c>
      <c r="P145" s="32" t="s">
        <v>14</v>
      </c>
      <c r="Q145" s="7" t="s">
        <v>45</v>
      </c>
      <c r="R145" s="32"/>
      <c r="S145" s="7"/>
      <c r="T145" s="37"/>
      <c r="U145" s="21"/>
      <c r="V145" s="40"/>
      <c r="W145" s="17">
        <v>40</v>
      </c>
      <c r="Y145" s="12">
        <v>0.61458333333333337</v>
      </c>
      <c r="Z145" s="10" t="str">
        <f t="shared" si="57"/>
        <v>-</v>
      </c>
      <c r="AA145" s="11">
        <f t="shared" si="61"/>
        <v>0.64236111111111116</v>
      </c>
      <c r="AB145" s="26" t="s">
        <v>25</v>
      </c>
      <c r="AC145" s="27" t="s">
        <v>25</v>
      </c>
      <c r="AD145" s="26" t="s">
        <v>25</v>
      </c>
      <c r="AE145" s="27" t="s">
        <v>25</v>
      </c>
      <c r="AF145" s="26"/>
      <c r="AG145" s="7"/>
      <c r="AH145" s="26" t="s">
        <v>25</v>
      </c>
      <c r="AI145" s="27" t="s">
        <v>25</v>
      </c>
      <c r="AJ145" s="32"/>
      <c r="AK145" s="7"/>
      <c r="AL145" s="45"/>
      <c r="AM145" s="21"/>
      <c r="AN145" s="40"/>
      <c r="AO145" s="17">
        <v>40</v>
      </c>
      <c r="AQ145" s="12">
        <v>0.61458333333333337</v>
      </c>
      <c r="AR145" s="10" t="str">
        <f t="shared" si="58"/>
        <v>-</v>
      </c>
      <c r="AS145" s="11">
        <f t="shared" si="62"/>
        <v>0.64236111111111116</v>
      </c>
      <c r="AT145" s="26" t="s">
        <v>25</v>
      </c>
      <c r="AU145" s="27" t="s">
        <v>25</v>
      </c>
      <c r="AV145" s="26" t="s">
        <v>25</v>
      </c>
      <c r="AW145" s="27" t="s">
        <v>25</v>
      </c>
      <c r="AX145" s="26"/>
      <c r="AY145" s="7"/>
      <c r="AZ145" s="26" t="s">
        <v>25</v>
      </c>
      <c r="BA145" s="27" t="s">
        <v>25</v>
      </c>
      <c r="BB145" s="32"/>
      <c r="BC145" s="7"/>
      <c r="BD145" s="45"/>
      <c r="BE145" s="21"/>
      <c r="BF145" s="40"/>
      <c r="BG145" s="17"/>
      <c r="BI145" s="12"/>
      <c r="BJ145" s="10" t="str">
        <f t="shared" si="59"/>
        <v/>
      </c>
      <c r="BK145" s="11" t="str">
        <f t="shared" si="63"/>
        <v/>
      </c>
      <c r="BL145" s="26"/>
      <c r="BM145" s="27"/>
      <c r="BN145" s="26"/>
      <c r="BO145" s="7"/>
      <c r="BP145" s="26"/>
      <c r="BQ145" s="7"/>
      <c r="BR145" s="26"/>
      <c r="BS145" s="7"/>
      <c r="BT145" s="32"/>
      <c r="BU145" s="7"/>
      <c r="BV145" s="45"/>
    </row>
    <row r="146" spans="1:76" s="20" customFormat="1" ht="23.1" customHeight="1" x14ac:dyDescent="0.25">
      <c r="A146" s="64"/>
      <c r="B146" s="85"/>
      <c r="E146" s="17">
        <v>40</v>
      </c>
      <c r="G146" s="12">
        <v>0.64583333333333337</v>
      </c>
      <c r="H146" s="10" t="str">
        <f t="shared" si="56"/>
        <v>-</v>
      </c>
      <c r="I146" s="11">
        <f t="shared" si="60"/>
        <v>0.67361111111111116</v>
      </c>
      <c r="J146" s="26" t="s">
        <v>25</v>
      </c>
      <c r="K146" s="27" t="s">
        <v>25</v>
      </c>
      <c r="L146" s="26" t="s">
        <v>25</v>
      </c>
      <c r="M146" s="27" t="s">
        <v>25</v>
      </c>
      <c r="N146" s="24" t="s">
        <v>23</v>
      </c>
      <c r="O146" s="7" t="s">
        <v>70</v>
      </c>
      <c r="P146" s="32" t="s">
        <v>14</v>
      </c>
      <c r="Q146" s="7" t="s">
        <v>45</v>
      </c>
      <c r="R146" s="32"/>
      <c r="S146" s="7"/>
      <c r="T146" s="37"/>
      <c r="U146" s="21"/>
      <c r="V146" s="40"/>
      <c r="W146" s="17">
        <v>40</v>
      </c>
      <c r="Y146" s="12">
        <v>0.64583333333333337</v>
      </c>
      <c r="Z146" s="10" t="str">
        <f t="shared" si="57"/>
        <v>-</v>
      </c>
      <c r="AA146" s="11">
        <f t="shared" si="61"/>
        <v>0.67361111111111116</v>
      </c>
      <c r="AB146" s="26" t="s">
        <v>25</v>
      </c>
      <c r="AC146" s="27" t="s">
        <v>25</v>
      </c>
      <c r="AD146" s="26" t="s">
        <v>25</v>
      </c>
      <c r="AE146" s="27" t="s">
        <v>25</v>
      </c>
      <c r="AF146" s="26"/>
      <c r="AG146" s="7"/>
      <c r="AH146" s="26" t="s">
        <v>25</v>
      </c>
      <c r="AI146" s="27" t="s">
        <v>25</v>
      </c>
      <c r="AJ146" s="32"/>
      <c r="AK146" s="7"/>
      <c r="AL146" s="45"/>
      <c r="AM146" s="21"/>
      <c r="AN146" s="40"/>
      <c r="AO146" s="17">
        <v>40</v>
      </c>
      <c r="AQ146" s="12">
        <v>0.64583333333333337</v>
      </c>
      <c r="AR146" s="10" t="str">
        <f t="shared" si="58"/>
        <v>-</v>
      </c>
      <c r="AS146" s="11">
        <f t="shared" si="62"/>
        <v>0.67361111111111116</v>
      </c>
      <c r="AT146" s="26" t="s">
        <v>25</v>
      </c>
      <c r="AU146" s="27" t="s">
        <v>25</v>
      </c>
      <c r="AV146" s="26" t="s">
        <v>25</v>
      </c>
      <c r="AW146" s="27" t="s">
        <v>25</v>
      </c>
      <c r="AX146" s="26"/>
      <c r="AY146" s="7"/>
      <c r="AZ146" s="26" t="s">
        <v>25</v>
      </c>
      <c r="BA146" s="27" t="s">
        <v>25</v>
      </c>
      <c r="BB146" s="32"/>
      <c r="BC146" s="7"/>
      <c r="BD146" s="45"/>
      <c r="BE146" s="21"/>
      <c r="BF146" s="40"/>
      <c r="BG146" s="17"/>
      <c r="BI146" s="12"/>
      <c r="BJ146" s="10" t="str">
        <f t="shared" si="59"/>
        <v/>
      </c>
      <c r="BK146" s="11" t="str">
        <f t="shared" si="63"/>
        <v/>
      </c>
      <c r="BL146" s="26"/>
      <c r="BM146" s="27"/>
      <c r="BN146" s="26"/>
      <c r="BO146" s="7"/>
      <c r="BP146" s="26"/>
      <c r="BQ146" s="7"/>
      <c r="BR146" s="26"/>
      <c r="BS146" s="7"/>
      <c r="BT146" s="32"/>
      <c r="BU146" s="7"/>
      <c r="BV146" s="45"/>
    </row>
    <row r="147" spans="1:76" s="20" customFormat="1" ht="23.1" customHeight="1" x14ac:dyDescent="0.25">
      <c r="A147" s="64"/>
      <c r="B147" s="85"/>
      <c r="E147" s="17"/>
      <c r="G147" s="12"/>
      <c r="H147" s="10" t="str">
        <f t="shared" si="56"/>
        <v/>
      </c>
      <c r="I147" s="11" t="str">
        <f t="shared" si="60"/>
        <v/>
      </c>
      <c r="J147" s="26"/>
      <c r="K147" s="27"/>
      <c r="L147" s="26"/>
      <c r="M147" s="7"/>
      <c r="N147" s="26"/>
      <c r="O147" s="7"/>
      <c r="P147" s="26"/>
      <c r="Q147" s="7"/>
      <c r="R147" s="32"/>
      <c r="S147" s="7"/>
      <c r="T147" s="37"/>
      <c r="U147" s="21"/>
      <c r="V147" s="40"/>
      <c r="W147" s="17"/>
      <c r="Y147" s="12"/>
      <c r="Z147" s="10" t="str">
        <f t="shared" si="57"/>
        <v/>
      </c>
      <c r="AA147" s="11" t="str">
        <f t="shared" si="61"/>
        <v/>
      </c>
      <c r="AB147" s="26"/>
      <c r="AC147" s="27"/>
      <c r="AD147" s="26"/>
      <c r="AE147" s="7"/>
      <c r="AF147" s="26"/>
      <c r="AG147" s="7"/>
      <c r="AH147" s="26"/>
      <c r="AI147" s="27"/>
      <c r="AJ147" s="32"/>
      <c r="AK147" s="7"/>
      <c r="AL147" s="45"/>
      <c r="AM147" s="21"/>
      <c r="AN147" s="40"/>
      <c r="AO147" s="17"/>
      <c r="AQ147" s="12"/>
      <c r="AR147" s="10" t="str">
        <f t="shared" si="58"/>
        <v/>
      </c>
      <c r="AS147" s="11" t="str">
        <f t="shared" si="62"/>
        <v/>
      </c>
      <c r="AT147" s="26"/>
      <c r="AU147" s="27"/>
      <c r="AV147" s="26"/>
      <c r="AW147" s="7"/>
      <c r="AX147" s="26"/>
      <c r="AY147" s="7"/>
      <c r="AZ147" s="26"/>
      <c r="BA147" s="7"/>
      <c r="BB147" s="26"/>
      <c r="BC147" s="7"/>
      <c r="BD147" s="45"/>
      <c r="BE147" s="21"/>
      <c r="BF147" s="40"/>
      <c r="BG147" s="17"/>
      <c r="BI147" s="12"/>
      <c r="BJ147" s="10" t="str">
        <f t="shared" si="59"/>
        <v/>
      </c>
      <c r="BK147" s="11" t="str">
        <f t="shared" si="63"/>
        <v/>
      </c>
      <c r="BL147" s="26"/>
      <c r="BM147" s="27"/>
      <c r="BN147" s="26"/>
      <c r="BO147" s="7"/>
      <c r="BP147" s="26"/>
      <c r="BQ147" s="7"/>
      <c r="BR147" s="26"/>
      <c r="BS147" s="7"/>
      <c r="BT147" s="32"/>
      <c r="BU147" s="7"/>
      <c r="BV147" s="45"/>
    </row>
    <row r="148" spans="1:76" s="20" customFormat="1" ht="23.1" customHeight="1" thickBot="1" x14ac:dyDescent="0.3">
      <c r="A148" s="64"/>
      <c r="B148" s="85"/>
      <c r="E148" s="18"/>
      <c r="G148" s="13"/>
      <c r="H148" s="14" t="str">
        <f t="shared" si="56"/>
        <v/>
      </c>
      <c r="I148" s="15" t="str">
        <f>IF(G148="","",G148+E148/(24*60))</f>
        <v/>
      </c>
      <c r="J148" s="29"/>
      <c r="K148" s="30"/>
      <c r="L148" s="29"/>
      <c r="M148" s="8"/>
      <c r="N148" s="29"/>
      <c r="O148" s="8"/>
      <c r="P148" s="29"/>
      <c r="Q148" s="8"/>
      <c r="R148" s="33"/>
      <c r="S148" s="8"/>
      <c r="T148" s="37"/>
      <c r="U148" s="21"/>
      <c r="V148" s="40"/>
      <c r="W148" s="18"/>
      <c r="Y148" s="13"/>
      <c r="Z148" s="14" t="str">
        <f t="shared" si="57"/>
        <v/>
      </c>
      <c r="AA148" s="15" t="str">
        <f t="shared" si="61"/>
        <v/>
      </c>
      <c r="AB148" s="29"/>
      <c r="AC148" s="30"/>
      <c r="AD148" s="29"/>
      <c r="AE148" s="8"/>
      <c r="AF148" s="29"/>
      <c r="AG148" s="8"/>
      <c r="AH148" s="29"/>
      <c r="AI148" s="8"/>
      <c r="AJ148" s="33"/>
      <c r="AK148" s="8"/>
      <c r="AL148" s="45"/>
      <c r="AM148" s="21"/>
      <c r="AN148" s="40"/>
      <c r="AO148" s="18"/>
      <c r="AQ148" s="13"/>
      <c r="AR148" s="14" t="str">
        <f t="shared" si="58"/>
        <v/>
      </c>
      <c r="AS148" s="15" t="str">
        <f t="shared" si="62"/>
        <v/>
      </c>
      <c r="AT148" s="29"/>
      <c r="AU148" s="30"/>
      <c r="AV148" s="29"/>
      <c r="AW148" s="8"/>
      <c r="AX148" s="29"/>
      <c r="AY148" s="8"/>
      <c r="AZ148" s="29"/>
      <c r="BA148" s="8"/>
      <c r="BB148" s="33"/>
      <c r="BC148" s="8"/>
      <c r="BD148" s="45"/>
      <c r="BE148" s="21"/>
      <c r="BF148" s="40"/>
      <c r="BG148" s="18"/>
      <c r="BI148" s="13"/>
      <c r="BJ148" s="14" t="str">
        <f t="shared" si="59"/>
        <v/>
      </c>
      <c r="BK148" s="15" t="str">
        <f t="shared" si="63"/>
        <v/>
      </c>
      <c r="BL148" s="29"/>
      <c r="BM148" s="30"/>
      <c r="BN148" s="29"/>
      <c r="BO148" s="8"/>
      <c r="BP148" s="29"/>
      <c r="BQ148" s="8"/>
      <c r="BR148" s="29"/>
      <c r="BS148" s="8"/>
      <c r="BT148" s="33"/>
      <c r="BU148" s="8"/>
      <c r="BV148" s="45"/>
    </row>
    <row r="149" spans="1:76" s="20" customFormat="1" ht="23.1" customHeight="1" thickBot="1" x14ac:dyDescent="0.3">
      <c r="A149" s="64"/>
      <c r="B149" s="85"/>
      <c r="E149" s="72"/>
      <c r="G149" s="87" t="s">
        <v>41</v>
      </c>
      <c r="H149" s="88"/>
      <c r="I149" s="88"/>
      <c r="J149" s="89">
        <f>IF(K148&lt;&gt;"",$I148,IF(K147&lt;&gt;"",$I147,IF(K146&lt;&gt;"",$I146,IF(K145&lt;&gt;"",$I145,IF(K144&lt;&gt;"",$I144,IF(K143&lt;&gt;"",$I143,IF(K142&lt;&gt;"",$I142,IF(K141&lt;&gt;"",$I141,IF(K140&lt;&gt;"",$I140,IF(K139&lt;&gt;"",$I139,IF(K138&lt;&gt;"",$I138,IF(K137&lt;&gt;"",$I137,IF(K136&lt;&gt;"",$I136,IF(K135&lt;&gt;"",$I135,""))))))))))))))</f>
        <v>0.67361111111111116</v>
      </c>
      <c r="K149" s="90"/>
      <c r="L149" s="89">
        <f>IF(M148&lt;&gt;"",$I148,IF(M147&lt;&gt;"",$I147,IF(M146&lt;&gt;"",$I146,IF(M145&lt;&gt;"",$I145,IF(M144&lt;&gt;"",$I144,IF(M143&lt;&gt;"",$I143,IF(M142&lt;&gt;"",$I142,IF(M141&lt;&gt;"",$I141,IF(M140&lt;&gt;"",$I140,IF(M139&lt;&gt;"",$I139,IF(M138&lt;&gt;"",$I138,IF(M137&lt;&gt;"",$I137,IF(M136&lt;&gt;"",$I136,IF(M135&lt;&gt;"",$I135,""))))))))))))))</f>
        <v>0.67361111111111116</v>
      </c>
      <c r="M149" s="90"/>
      <c r="N149" s="89">
        <f>IF(O148&lt;&gt;"",$I148,IF(O147&lt;&gt;"",$I147,IF(O146&lt;&gt;"",$I146,IF(O145&lt;&gt;"",$I145,IF(O144&lt;&gt;"",$I144,IF(O143&lt;&gt;"",$I143,IF(O142&lt;&gt;"",$I142,IF(O141&lt;&gt;"",$I141,IF(O140&lt;&gt;"",$I140,IF(O139&lt;&gt;"",$I139,IF(O138&lt;&gt;"",$I138,IF(O137&lt;&gt;"",$I137,IF(O136&lt;&gt;"",$I136,IF(O135&lt;&gt;"",$I135,""))))))))))))))</f>
        <v>0.67361111111111116</v>
      </c>
      <c r="O149" s="90"/>
      <c r="P149" s="89">
        <f>IF(Q148&lt;&gt;"",$I148,IF(Q147&lt;&gt;"",$I147,IF(Q146&lt;&gt;"",$I146,IF(Q145&lt;&gt;"",$I145,IF(Q144&lt;&gt;"",$I144,IF(Q143&lt;&gt;"",$I143,IF(Q142&lt;&gt;"",$I142,IF(Q141&lt;&gt;"",$I141,IF(Q140&lt;&gt;"",$I140,IF(Q139&lt;&gt;"",$I139,IF(Q138&lt;&gt;"",$I138,IF(Q137&lt;&gt;"",$I137,IF(Q136&lt;&gt;"",$I136,IF(Q135&lt;&gt;"",$I135,""))))))))))))))</f>
        <v>0.67361111111111116</v>
      </c>
      <c r="Q149" s="90"/>
      <c r="R149" s="89">
        <f>IF(S148&lt;&gt;"",$I148,IF(S147&lt;&gt;"",$I147,IF(S146&lt;&gt;"",$I146,IF(S145&lt;&gt;"",$I145,IF(S144&lt;&gt;"",$I144,IF(S143&lt;&gt;"",$I143,IF(S142&lt;&gt;"",$I142,IF(S141&lt;&gt;"",$I141,IF(S140&lt;&gt;"",$I140,IF(S139&lt;&gt;"",$I139,IF(S138&lt;&gt;"",$I138,IF(S137&lt;&gt;"",$I137,IF(S136&lt;&gt;"",$I136,IF(S135&lt;&gt;"",$I135,""))))))))))))))</f>
        <v>0.46527777777777779</v>
      </c>
      <c r="S149" s="90"/>
      <c r="T149" s="38"/>
      <c r="V149" s="40"/>
      <c r="W149" s="72"/>
      <c r="Y149" s="87" t="s">
        <v>41</v>
      </c>
      <c r="Z149" s="88"/>
      <c r="AA149" s="88"/>
      <c r="AB149" s="89">
        <f>IF(AC148&lt;&gt;"",$I148,IF(AC147&lt;&gt;"",$I147,IF(AC146&lt;&gt;"",$I146,IF(AC145&lt;&gt;"",$I145,IF(AC144&lt;&gt;"",$I144,IF(AC143&lt;&gt;"",$I143,IF(AC142&lt;&gt;"",$I142,IF(AC141&lt;&gt;"",$I141,IF(AC140&lt;&gt;"",$I140,IF(AC139&lt;&gt;"",$I139,IF(AC138&lt;&gt;"",$I138,IF(AC137&lt;&gt;"",$I137,IF(AC136&lt;&gt;"",$I136,IF(AC135&lt;&gt;"",$I135,""))))))))))))))</f>
        <v>0.67361111111111116</v>
      </c>
      <c r="AC149" s="90"/>
      <c r="AD149" s="89">
        <f>IF(AE148&lt;&gt;"",$I148,IF(AE147&lt;&gt;"",$I147,IF(AE146&lt;&gt;"",$I146,IF(AE145&lt;&gt;"",$I145,IF(AE144&lt;&gt;"",$I144,IF(AE143&lt;&gt;"",$I143,IF(AE142&lt;&gt;"",$I142,IF(AE141&lt;&gt;"",$I141,IF(AE140&lt;&gt;"",$I140,IF(AE139&lt;&gt;"",$I139,IF(AE138&lt;&gt;"",$I138,IF(AE137&lt;&gt;"",$I137,IF(AE136&lt;&gt;"",$I136,IF(AE135&lt;&gt;"",$I135,""))))))))))))))</f>
        <v>0.67361111111111116</v>
      </c>
      <c r="AE149" s="90"/>
      <c r="AF149" s="89">
        <f>IF(AG148&lt;&gt;"",$I148,IF(AG147&lt;&gt;"",$I147,IF(AG146&lt;&gt;"",$I146,IF(AG145&lt;&gt;"",$I145,IF(AG144&lt;&gt;"",$I144,IF(AG143&lt;&gt;"",$I143,IF(AG142&lt;&gt;"",$I142,IF(AG141&lt;&gt;"",$I141,IF(AG140&lt;&gt;"",$I140,IF(AG139&lt;&gt;"",$I139,IF(AG138&lt;&gt;"",$I138,IF(AG137&lt;&gt;"",$I137,IF(AG136&lt;&gt;"",$I136,IF(AG135&lt;&gt;"",$I135,""))))))))))))))</f>
        <v>0.61111111111111116</v>
      </c>
      <c r="AG149" s="90"/>
      <c r="AH149" s="89">
        <f>IF(AI148&lt;&gt;"",$I148,IF(AI147&lt;&gt;"",$I147,IF(AI146&lt;&gt;"",$I146,IF(AI145&lt;&gt;"",$I145,IF(AI144&lt;&gt;"",$I144,IF(AI143&lt;&gt;"",$I143,IF(AI142&lt;&gt;"",$I142,IF(AI141&lt;&gt;"",$I141,IF(AI140&lt;&gt;"",$I140,IF(AI139&lt;&gt;"",$I139,IF(AI138&lt;&gt;"",$I138,IF(AI137&lt;&gt;"",$I137,IF(AI136&lt;&gt;"",$I136,IF(AI135&lt;&gt;"",$I135,""))))))))))))))</f>
        <v>0.67361111111111116</v>
      </c>
      <c r="AI149" s="90"/>
      <c r="AJ149" s="89">
        <f>IF(AK148&lt;&gt;"",$I148,IF(AK147&lt;&gt;"",$I147,IF(AK146&lt;&gt;"",$I146,IF(AK145&lt;&gt;"",$I145,IF(AK144&lt;&gt;"",$I144,IF(AK143&lt;&gt;"",$I143,IF(AK142&lt;&gt;"",$I142,IF(AK141&lt;&gt;"",$I141,IF(AK140&lt;&gt;"",$I140,IF(AK139&lt;&gt;"",$I139,IF(AK138&lt;&gt;"",$I138,IF(AK137&lt;&gt;"",$I137,IF(AK136&lt;&gt;"",$I136,IF(AK135&lt;&gt;"",$I135,""))))))))))))))</f>
        <v>0.61111111111111116</v>
      </c>
      <c r="AK149" s="90"/>
      <c r="AL149" s="46"/>
      <c r="AN149" s="40"/>
      <c r="AO149" s="72"/>
      <c r="AQ149" s="87" t="s">
        <v>41</v>
      </c>
      <c r="AR149" s="88"/>
      <c r="AS149" s="88"/>
      <c r="AT149" s="89">
        <f>IF(AU148&lt;&gt;"",$I148,IF(AU147&lt;&gt;"",$I147,IF(AU146&lt;&gt;"",$I146,IF(AU145&lt;&gt;"",$I145,IF(AU144&lt;&gt;"",$I144,IF(AU143&lt;&gt;"",$I143,IF(AU142&lt;&gt;"",$I142,IF(AU141&lt;&gt;"",$I141,IF(AU140&lt;&gt;"",$I140,IF(AU139&lt;&gt;"",$I139,IF(AU138&lt;&gt;"",$I138,IF(AU137&lt;&gt;"",$I137,IF(AU136&lt;&gt;"",$I136,IF(AU135&lt;&gt;"",$I135,""))))))))))))))</f>
        <v>0.67361111111111116</v>
      </c>
      <c r="AU149" s="90"/>
      <c r="AV149" s="89">
        <f>IF(AW148&lt;&gt;"",$I148,IF(AW147&lt;&gt;"",$I147,IF(AW146&lt;&gt;"",$I146,IF(AW145&lt;&gt;"",$I145,IF(AW144&lt;&gt;"",$I144,IF(AW143&lt;&gt;"",$I143,IF(AW142&lt;&gt;"",$I142,IF(AW141&lt;&gt;"",$I141,IF(AW140&lt;&gt;"",$I140,IF(AW139&lt;&gt;"",$I139,IF(AW138&lt;&gt;"",$I138,IF(AW137&lt;&gt;"",$I137,IF(AW136&lt;&gt;"",$I136,IF(AW135&lt;&gt;"",$I135,""))))))))))))))</f>
        <v>0.67361111111111116</v>
      </c>
      <c r="AW149" s="90"/>
      <c r="AX149" s="89">
        <f>IF(AY148&lt;&gt;"",$I148,IF(AY147&lt;&gt;"",$I147,IF(AY146&lt;&gt;"",$I146,IF(AY145&lt;&gt;"",$I145,IF(AY144&lt;&gt;"",$I144,IF(AY143&lt;&gt;"",$I143,IF(AY142&lt;&gt;"",$I142,IF(AY141&lt;&gt;"",$I141,IF(AY140&lt;&gt;"",$I140,IF(AY139&lt;&gt;"",$I139,IF(AY138&lt;&gt;"",$I138,IF(AY137&lt;&gt;"",$I137,IF(AY136&lt;&gt;"",$I136,IF(AY135&lt;&gt;"",$I135,""))))))))))))))</f>
        <v>0.61111111111111116</v>
      </c>
      <c r="AY149" s="90"/>
      <c r="AZ149" s="89">
        <f>IF(BA148&lt;&gt;"",$I148,IF(BA147&lt;&gt;"",$I147,IF(BA146&lt;&gt;"",$I146,IF(BA145&lt;&gt;"",$I145,IF(BA144&lt;&gt;"",$I144,IF(BA143&lt;&gt;"",$I143,IF(BA142&lt;&gt;"",$I142,IF(BA141&lt;&gt;"",$I141,IF(BA140&lt;&gt;"",$I140,IF(BA139&lt;&gt;"",$I139,IF(BA138&lt;&gt;"",$I138,IF(BA137&lt;&gt;"",$I137,IF(BA136&lt;&gt;"",$I136,IF(BA135&lt;&gt;"",$I135,""))))))))))))))</f>
        <v>0.67361111111111116</v>
      </c>
      <c r="BA149" s="90"/>
      <c r="BB149" s="89">
        <f>IF(BC148&lt;&gt;"",$I148,IF(BC147&lt;&gt;"",$I147,IF(BC146&lt;&gt;"",$I146,IF(BC145&lt;&gt;"",$I145,IF(BC144&lt;&gt;"",$I144,IF(BC143&lt;&gt;"",$I143,IF(BC142&lt;&gt;"",$I142,IF(BC141&lt;&gt;"",$I141,IF(BC140&lt;&gt;"",$I140,IF(BC139&lt;&gt;"",$I139,IF(BC138&lt;&gt;"",$I138,IF(BC137&lt;&gt;"",$I137,IF(BC136&lt;&gt;"",$I136,IF(BC135&lt;&gt;"",$I135,""))))))))))))))</f>
        <v>0.61111111111111116</v>
      </c>
      <c r="BC149" s="90"/>
      <c r="BD149" s="46"/>
      <c r="BF149" s="40"/>
      <c r="BG149" s="72"/>
      <c r="BI149" s="87" t="s">
        <v>41</v>
      </c>
      <c r="BJ149" s="88"/>
      <c r="BK149" s="88"/>
      <c r="BL149" s="89" t="str">
        <f>IF(BM148&lt;&gt;"",$I148,IF(BM147&lt;&gt;"",$I147,IF(BM146&lt;&gt;"",$I146,IF(BM145&lt;&gt;"",$I145,IF(BM144&lt;&gt;"",$I144,IF(BM143&lt;&gt;"",$I143,IF(BM142&lt;&gt;"",$I142,IF(BM141&lt;&gt;"",$I141,IF(BM140&lt;&gt;"",$I140,IF(BM139&lt;&gt;"",$I139,IF(BM138&lt;&gt;"",$I138,IF(BM137&lt;&gt;"",$I137,IF(BM136&lt;&gt;"",$I136,IF(BM135&lt;&gt;"",$I135,""))))))))))))))</f>
        <v/>
      </c>
      <c r="BM149" s="90"/>
      <c r="BN149" s="89" t="str">
        <f>IF(BO148&lt;&gt;"",$I148,IF(BO147&lt;&gt;"",$I147,IF(BO146&lt;&gt;"",$I146,IF(BO145&lt;&gt;"",$I145,IF(BO144&lt;&gt;"",$I144,IF(BO143&lt;&gt;"",$I143,IF(BO142&lt;&gt;"",$I142,IF(BO141&lt;&gt;"",$I141,IF(BO140&lt;&gt;"",$I140,IF(BO139&lt;&gt;"",$I139,IF(BO138&lt;&gt;"",$I138,IF(BO137&lt;&gt;"",$I137,IF(BO136&lt;&gt;"",$I136,IF(BO135&lt;&gt;"",$I135,""))))))))))))))</f>
        <v/>
      </c>
      <c r="BO149" s="90"/>
      <c r="BP149" s="89" t="str">
        <f>IF(BQ148&lt;&gt;"",$I148,IF(BQ147&lt;&gt;"",$I147,IF(BQ146&lt;&gt;"",$I146,IF(BQ145&lt;&gt;"",$I145,IF(BQ144&lt;&gt;"",$I144,IF(BQ143&lt;&gt;"",$I143,IF(BQ142&lt;&gt;"",$I142,IF(BQ141&lt;&gt;"",$I141,IF(BQ140&lt;&gt;"",$I140,IF(BQ139&lt;&gt;"",$I139,IF(BQ138&lt;&gt;"",$I138,IF(BQ137&lt;&gt;"",$I137,IF(BQ136&lt;&gt;"",$I136,IF(BQ135&lt;&gt;"",$I135,""))))))))))))))</f>
        <v/>
      </c>
      <c r="BQ149" s="90"/>
      <c r="BR149" s="89" t="str">
        <f>IF(BS148&lt;&gt;"",$I148,IF(BS147&lt;&gt;"",$I147,IF(BS146&lt;&gt;"",$I146,IF(BS145&lt;&gt;"",$I145,IF(BS144&lt;&gt;"",$I144,IF(BS143&lt;&gt;"",$I143,IF(BS142&lt;&gt;"",$I142,IF(BS141&lt;&gt;"",$I141,IF(BS140&lt;&gt;"",$I140,IF(BS139&lt;&gt;"",$I139,IF(BS138&lt;&gt;"",$I138,IF(BS137&lt;&gt;"",$I137,IF(BS136&lt;&gt;"",$I136,IF(BS135&lt;&gt;"",$I135,""))))))))))))))</f>
        <v/>
      </c>
      <c r="BS149" s="90"/>
      <c r="BT149" s="89" t="str">
        <f>IF(BU148&lt;&gt;"",$I148,IF(BU147&lt;&gt;"",$I147,IF(BU146&lt;&gt;"",$I146,IF(BU145&lt;&gt;"",$I145,IF(BU144&lt;&gt;"",$I144,IF(BU143&lt;&gt;"",$I143,IF(BU142&lt;&gt;"",$I142,IF(BU141&lt;&gt;"",$I141,IF(BU140&lt;&gt;"",$I140,IF(BU139&lt;&gt;"",$I139,IF(BU138&lt;&gt;"",$I138,IF(BU137&lt;&gt;"",$I137,IF(BU136&lt;&gt;"",$I136,IF(BU135&lt;&gt;"",$I135,""))))))))))))))</f>
        <v/>
      </c>
      <c r="BU149" s="90"/>
      <c r="BV149" s="46"/>
    </row>
    <row r="150" spans="1:76" s="23" customFormat="1" ht="23.1" customHeight="1" thickBot="1" x14ac:dyDescent="0.3">
      <c r="A150" s="65"/>
      <c r="B150" s="86"/>
      <c r="E150" s="73"/>
      <c r="T150" s="39"/>
      <c r="V150" s="47"/>
      <c r="W150" s="73"/>
      <c r="AL150" s="48"/>
      <c r="AN150" s="47"/>
      <c r="AO150" s="73"/>
      <c r="BD150" s="48"/>
      <c r="BF150" s="47"/>
      <c r="BG150" s="73"/>
      <c r="BV150" s="48"/>
    </row>
    <row r="151" spans="1:76" s="19" customFormat="1" ht="23.1" customHeight="1" thickBot="1" x14ac:dyDescent="0.3">
      <c r="A151" s="63" t="e">
        <f>A133+1</f>
        <v>#REF!</v>
      </c>
      <c r="B151" s="91" t="s">
        <v>27</v>
      </c>
      <c r="E151" s="70"/>
      <c r="T151" s="35"/>
      <c r="V151" s="42"/>
      <c r="W151" s="70"/>
      <c r="AL151" s="43"/>
      <c r="AN151" s="42"/>
      <c r="AO151" s="70"/>
      <c r="BD151" s="43"/>
      <c r="BF151" s="42"/>
      <c r="BG151" s="70"/>
      <c r="BV151" s="43"/>
    </row>
    <row r="152" spans="1:76" s="20" customFormat="1" ht="23.1" customHeight="1" thickBot="1" x14ac:dyDescent="0.3">
      <c r="A152" s="64"/>
      <c r="B152" s="92"/>
      <c r="E152" s="71" t="s">
        <v>28</v>
      </c>
      <c r="G152" s="3" t="s">
        <v>29</v>
      </c>
      <c r="H152" s="4"/>
      <c r="I152" s="2" t="s">
        <v>30</v>
      </c>
      <c r="J152" s="93" t="s">
        <v>31</v>
      </c>
      <c r="K152" s="94"/>
      <c r="L152" s="93" t="s">
        <v>32</v>
      </c>
      <c r="M152" s="94"/>
      <c r="N152" s="93" t="s">
        <v>33</v>
      </c>
      <c r="O152" s="94"/>
      <c r="P152" s="93" t="s">
        <v>34</v>
      </c>
      <c r="Q152" s="94"/>
      <c r="R152" s="95" t="s">
        <v>35</v>
      </c>
      <c r="S152" s="94"/>
      <c r="T152" s="36"/>
      <c r="V152" s="40"/>
      <c r="W152" s="71" t="s">
        <v>28</v>
      </c>
      <c r="Y152" s="3" t="s">
        <v>29</v>
      </c>
      <c r="Z152" s="4"/>
      <c r="AA152" s="2" t="s">
        <v>30</v>
      </c>
      <c r="AB152" s="93" t="s">
        <v>31</v>
      </c>
      <c r="AC152" s="94"/>
      <c r="AD152" s="93" t="s">
        <v>32</v>
      </c>
      <c r="AE152" s="94"/>
      <c r="AF152" s="93" t="s">
        <v>33</v>
      </c>
      <c r="AG152" s="94"/>
      <c r="AH152" s="93" t="s">
        <v>34</v>
      </c>
      <c r="AI152" s="94"/>
      <c r="AJ152" s="95" t="s">
        <v>35</v>
      </c>
      <c r="AK152" s="94"/>
      <c r="AL152" s="44"/>
      <c r="AN152" s="40"/>
      <c r="AO152" s="71" t="s">
        <v>28</v>
      </c>
      <c r="AQ152" s="3" t="s">
        <v>29</v>
      </c>
      <c r="AR152" s="4"/>
      <c r="AS152" s="2" t="s">
        <v>30</v>
      </c>
      <c r="AT152" s="93" t="s">
        <v>31</v>
      </c>
      <c r="AU152" s="94"/>
      <c r="AV152" s="93" t="s">
        <v>32</v>
      </c>
      <c r="AW152" s="94"/>
      <c r="AX152" s="93" t="s">
        <v>33</v>
      </c>
      <c r="AY152" s="94"/>
      <c r="AZ152" s="93" t="s">
        <v>34</v>
      </c>
      <c r="BA152" s="94"/>
      <c r="BB152" s="95" t="s">
        <v>35</v>
      </c>
      <c r="BC152" s="94"/>
      <c r="BD152" s="44"/>
      <c r="BF152" s="40"/>
      <c r="BG152" s="71" t="s">
        <v>28</v>
      </c>
      <c r="BI152" s="3" t="s">
        <v>29</v>
      </c>
      <c r="BJ152" s="4"/>
      <c r="BK152" s="2" t="s">
        <v>30</v>
      </c>
      <c r="BL152" s="93" t="s">
        <v>31</v>
      </c>
      <c r="BM152" s="94"/>
      <c r="BN152" s="93" t="s">
        <v>32</v>
      </c>
      <c r="BO152" s="94"/>
      <c r="BP152" s="93" t="s">
        <v>33</v>
      </c>
      <c r="BQ152" s="94"/>
      <c r="BR152" s="93" t="s">
        <v>34</v>
      </c>
      <c r="BS152" s="94"/>
      <c r="BT152" s="95" t="s">
        <v>35</v>
      </c>
      <c r="BU152" s="94"/>
      <c r="BV152" s="44"/>
    </row>
    <row r="153" spans="1:76" s="20" customFormat="1" ht="23.1" customHeight="1" x14ac:dyDescent="0.25">
      <c r="A153" s="64"/>
      <c r="B153" s="92"/>
      <c r="E153" s="16">
        <v>40</v>
      </c>
      <c r="G153" s="9">
        <v>0.33333333333333331</v>
      </c>
      <c r="H153" s="10" t="str">
        <f t="shared" ref="H153:H166" si="64">IF(G153="","","-")</f>
        <v>-</v>
      </c>
      <c r="I153" s="11">
        <f>IF(G153="","",G153+E153/(24*60))</f>
        <v>0.3611111111111111</v>
      </c>
      <c r="J153" s="26" t="s">
        <v>14</v>
      </c>
      <c r="K153" s="7" t="s">
        <v>68</v>
      </c>
      <c r="L153" s="26" t="s">
        <v>25</v>
      </c>
      <c r="M153" s="27" t="s">
        <v>74</v>
      </c>
      <c r="N153" s="26" t="s">
        <v>14</v>
      </c>
      <c r="O153" s="6" t="s">
        <v>37</v>
      </c>
      <c r="P153" s="26" t="s">
        <v>25</v>
      </c>
      <c r="Q153" s="27" t="s">
        <v>37</v>
      </c>
      <c r="R153" s="26"/>
      <c r="S153" s="25"/>
      <c r="T153" s="37"/>
      <c r="U153" s="21"/>
      <c r="V153" s="40"/>
      <c r="W153" s="16">
        <v>40</v>
      </c>
      <c r="Y153" s="9">
        <v>0.33333333333333331</v>
      </c>
      <c r="Z153" s="10" t="str">
        <f t="shared" ref="Z153:Z166" si="65">IF(Y153="","","-")</f>
        <v>-</v>
      </c>
      <c r="AA153" s="11">
        <f>IF(Y153="","",Y153+W153/(24*60))</f>
        <v>0.3611111111111111</v>
      </c>
      <c r="AB153" s="26" t="s">
        <v>25</v>
      </c>
      <c r="AC153" s="27" t="s">
        <v>25</v>
      </c>
      <c r="AD153" s="24" t="s">
        <v>16</v>
      </c>
      <c r="AE153" s="6"/>
      <c r="AF153" s="26" t="s">
        <v>25</v>
      </c>
      <c r="AG153" s="27" t="s">
        <v>25</v>
      </c>
      <c r="AH153" s="24" t="s">
        <v>16</v>
      </c>
      <c r="AI153" s="6"/>
      <c r="AJ153" s="31"/>
      <c r="AK153" s="6"/>
      <c r="AL153" s="45"/>
      <c r="AM153" s="21"/>
      <c r="AN153" s="40"/>
      <c r="AO153" s="16"/>
      <c r="AQ153" s="9"/>
      <c r="AR153" s="10" t="str">
        <f t="shared" ref="AR153:AR166" si="66">IF(AQ153="","","-")</f>
        <v/>
      </c>
      <c r="AS153" s="11" t="str">
        <f>IF(AQ153="","",AQ153+AO153/(24*60))</f>
        <v/>
      </c>
      <c r="AT153" s="24"/>
      <c r="AU153" s="25"/>
      <c r="AV153" s="24"/>
      <c r="AW153" s="6"/>
      <c r="AX153" s="24"/>
      <c r="AY153" s="6"/>
      <c r="AZ153" s="66"/>
      <c r="BA153" s="6"/>
      <c r="BB153" s="31"/>
      <c r="BC153" s="6"/>
      <c r="BD153" s="45"/>
      <c r="BE153" s="21"/>
      <c r="BF153" s="40"/>
      <c r="BG153" s="16"/>
      <c r="BI153" s="9"/>
      <c r="BJ153" s="10" t="str">
        <f t="shared" ref="BJ153:BJ166" si="67">IF(BI153="","","-")</f>
        <v/>
      </c>
      <c r="BK153" s="11" t="str">
        <f>IF(BI153="","",BI153+BG153/(24*60))</f>
        <v/>
      </c>
      <c r="BL153" s="24"/>
      <c r="BM153" s="25"/>
      <c r="BN153" s="24"/>
      <c r="BO153" s="6"/>
      <c r="BP153" s="24"/>
      <c r="BQ153" s="6"/>
      <c r="BR153" s="24"/>
      <c r="BS153" s="6"/>
      <c r="BT153" s="31"/>
      <c r="BU153" s="6"/>
      <c r="BV153" s="45"/>
    </row>
    <row r="154" spans="1:76" s="20" customFormat="1" ht="23.1" customHeight="1" x14ac:dyDescent="0.25">
      <c r="A154" s="64"/>
      <c r="B154" s="92"/>
      <c r="E154" s="17">
        <v>40</v>
      </c>
      <c r="G154" s="12">
        <v>0.36458333333333331</v>
      </c>
      <c r="H154" s="10" t="str">
        <f t="shared" si="64"/>
        <v>-</v>
      </c>
      <c r="I154" s="11">
        <f t="shared" ref="I154:I165" si="68">IF(G154="","",G154+E154/(24*60))</f>
        <v>0.3923611111111111</v>
      </c>
      <c r="J154" s="26" t="s">
        <v>14</v>
      </c>
      <c r="K154" s="7" t="s">
        <v>68</v>
      </c>
      <c r="L154" s="26" t="s">
        <v>25</v>
      </c>
      <c r="M154" s="27" t="s">
        <v>74</v>
      </c>
      <c r="N154" s="26" t="s">
        <v>23</v>
      </c>
      <c r="O154" s="25" t="s">
        <v>71</v>
      </c>
      <c r="P154" s="26" t="s">
        <v>25</v>
      </c>
      <c r="Q154" s="27" t="s">
        <v>37</v>
      </c>
      <c r="R154" s="26"/>
      <c r="S154" s="25"/>
      <c r="T154" s="37"/>
      <c r="U154" s="21"/>
      <c r="V154" s="40"/>
      <c r="W154" s="17">
        <v>40</v>
      </c>
      <c r="Y154" s="12">
        <v>0.36458333333333331</v>
      </c>
      <c r="Z154" s="10" t="str">
        <f t="shared" si="65"/>
        <v>-</v>
      </c>
      <c r="AA154" s="11">
        <f t="shared" ref="AA154:AA166" si="69">IF(Y154="","",Y154+W154/(24*60))</f>
        <v>0.3923611111111111</v>
      </c>
      <c r="AB154" s="26" t="s">
        <v>25</v>
      </c>
      <c r="AC154" s="27" t="s">
        <v>25</v>
      </c>
      <c r="AD154" s="24" t="s">
        <v>16</v>
      </c>
      <c r="AE154" s="7"/>
      <c r="AF154" s="26"/>
      <c r="AG154" s="7"/>
      <c r="AH154" s="24" t="s">
        <v>16</v>
      </c>
      <c r="AI154" s="7"/>
      <c r="AJ154" s="32"/>
      <c r="AK154" s="7"/>
      <c r="AL154" s="45"/>
      <c r="AM154" s="21"/>
      <c r="AN154" s="40"/>
      <c r="AO154" s="17"/>
      <c r="AQ154" s="12"/>
      <c r="AR154" s="10" t="str">
        <f t="shared" si="66"/>
        <v/>
      </c>
      <c r="AS154" s="11" t="str">
        <f t="shared" ref="AS154:AS166" si="70">IF(AQ154="","",AQ154+AO154/(24*60))</f>
        <v/>
      </c>
      <c r="AT154" s="26"/>
      <c r="AU154" s="27"/>
      <c r="AV154" s="26"/>
      <c r="AW154" s="7"/>
      <c r="AX154" s="26"/>
      <c r="AY154" s="7"/>
      <c r="AZ154" s="67"/>
      <c r="BA154" s="7"/>
      <c r="BB154" s="32"/>
      <c r="BC154" s="7"/>
      <c r="BD154" s="45"/>
      <c r="BE154" s="21"/>
      <c r="BF154" s="40"/>
      <c r="BG154" s="17"/>
      <c r="BI154" s="12"/>
      <c r="BJ154" s="10" t="str">
        <f t="shared" si="67"/>
        <v/>
      </c>
      <c r="BK154" s="11" t="str">
        <f>IF(BI154="","",BI154+BG154/(24*60))</f>
        <v/>
      </c>
      <c r="BL154" s="26"/>
      <c r="BM154" s="27"/>
      <c r="BN154" s="26"/>
      <c r="BO154" s="7"/>
      <c r="BP154" s="26"/>
      <c r="BQ154" s="7"/>
      <c r="BR154" s="26"/>
      <c r="BS154" s="7"/>
      <c r="BT154" s="32"/>
      <c r="BU154" s="7"/>
      <c r="BV154" s="45"/>
    </row>
    <row r="155" spans="1:76" s="20" customFormat="1" ht="23.1" customHeight="1" x14ac:dyDescent="0.25">
      <c r="A155" s="64"/>
      <c r="B155" s="92"/>
      <c r="E155" s="17">
        <v>20</v>
      </c>
      <c r="G155" s="12">
        <v>0.3923611111111111</v>
      </c>
      <c r="H155" s="10" t="str">
        <f t="shared" si="64"/>
        <v>-</v>
      </c>
      <c r="I155" s="11">
        <f t="shared" si="68"/>
        <v>0.40625</v>
      </c>
      <c r="J155" s="26"/>
      <c r="K155" s="27"/>
      <c r="L155" s="26"/>
      <c r="M155" s="7"/>
      <c r="N155" s="26"/>
      <c r="O155" s="7"/>
      <c r="P155" s="26"/>
      <c r="Q155" s="7"/>
      <c r="R155" s="32" t="s">
        <v>23</v>
      </c>
      <c r="S155" s="7" t="s">
        <v>38</v>
      </c>
      <c r="T155" s="37"/>
      <c r="U155" s="21"/>
      <c r="V155" s="40"/>
      <c r="W155" s="17">
        <v>20</v>
      </c>
      <c r="Y155" s="12">
        <v>0.3923611111111111</v>
      </c>
      <c r="Z155" s="10" t="str">
        <f t="shared" si="65"/>
        <v>-</v>
      </c>
      <c r="AA155" s="11">
        <f t="shared" si="69"/>
        <v>0.40625</v>
      </c>
      <c r="AB155" s="26"/>
      <c r="AC155" s="27"/>
      <c r="AD155" s="26"/>
      <c r="AE155" s="7"/>
      <c r="AF155" s="26"/>
      <c r="AG155" s="7"/>
      <c r="AH155" s="26"/>
      <c r="AI155" s="7"/>
      <c r="AJ155" s="32"/>
      <c r="AK155" s="7"/>
      <c r="AL155" s="45"/>
      <c r="AM155" s="21"/>
      <c r="AN155" s="40"/>
      <c r="AO155" s="17"/>
      <c r="AQ155" s="12"/>
      <c r="AR155" s="10" t="str">
        <f t="shared" si="66"/>
        <v/>
      </c>
      <c r="AS155" s="11" t="str">
        <f t="shared" si="70"/>
        <v/>
      </c>
      <c r="AT155" s="26"/>
      <c r="AU155" s="27"/>
      <c r="AV155" s="26"/>
      <c r="AW155" s="7"/>
      <c r="AX155" s="26"/>
      <c r="AY155" s="7"/>
      <c r="AZ155" s="67"/>
      <c r="BA155" s="7"/>
      <c r="BB155" s="32"/>
      <c r="BC155" s="7"/>
      <c r="BD155" s="45"/>
      <c r="BE155" s="21"/>
      <c r="BF155" s="40"/>
      <c r="BG155" s="17"/>
      <c r="BI155" s="12"/>
      <c r="BJ155" s="10" t="str">
        <f t="shared" si="67"/>
        <v/>
      </c>
      <c r="BK155" s="11" t="str">
        <f>IF(BI155="","",BI155+BG155/(24*60))</f>
        <v/>
      </c>
      <c r="BL155" s="26"/>
      <c r="BM155" s="27"/>
      <c r="BN155" s="26"/>
      <c r="BO155" s="7"/>
      <c r="BP155" s="26"/>
      <c r="BQ155" s="7"/>
      <c r="BR155" s="26"/>
      <c r="BS155" s="7"/>
      <c r="BT155" s="32"/>
      <c r="BU155" s="7"/>
      <c r="BV155" s="45"/>
    </row>
    <row r="156" spans="1:76" s="20" customFormat="1" ht="23.1" customHeight="1" x14ac:dyDescent="0.25">
      <c r="A156" s="64"/>
      <c r="B156" s="92"/>
      <c r="E156" s="17">
        <v>40</v>
      </c>
      <c r="G156" s="12">
        <v>0.40625</v>
      </c>
      <c r="H156" s="10" t="str">
        <f t="shared" si="64"/>
        <v>-</v>
      </c>
      <c r="I156" s="11">
        <f t="shared" si="68"/>
        <v>0.43402777777777779</v>
      </c>
      <c r="J156" s="26" t="s">
        <v>23</v>
      </c>
      <c r="K156" s="25" t="s">
        <v>64</v>
      </c>
      <c r="L156" s="26" t="s">
        <v>25</v>
      </c>
      <c r="M156" s="27" t="s">
        <v>104</v>
      </c>
      <c r="N156" s="26" t="s">
        <v>23</v>
      </c>
      <c r="O156" s="25" t="s">
        <v>64</v>
      </c>
      <c r="P156" s="26" t="s">
        <v>25</v>
      </c>
      <c r="Q156" s="27" t="s">
        <v>48</v>
      </c>
      <c r="R156" s="26" t="s">
        <v>25</v>
      </c>
      <c r="S156" s="7" t="s">
        <v>25</v>
      </c>
      <c r="T156" s="37"/>
      <c r="U156" s="21"/>
      <c r="V156" s="40"/>
      <c r="W156" s="17">
        <v>40</v>
      </c>
      <c r="Y156" s="12">
        <v>0.40625</v>
      </c>
      <c r="Z156" s="10" t="str">
        <f t="shared" si="65"/>
        <v>-</v>
      </c>
      <c r="AA156" s="11">
        <f t="shared" si="69"/>
        <v>0.43402777777777779</v>
      </c>
      <c r="AB156" s="26"/>
      <c r="AC156" s="27"/>
      <c r="AD156" s="24" t="s">
        <v>16</v>
      </c>
      <c r="AE156" s="7"/>
      <c r="AF156" s="26"/>
      <c r="AG156" s="7"/>
      <c r="AH156" s="24" t="s">
        <v>16</v>
      </c>
      <c r="AI156" s="7"/>
      <c r="AJ156" s="32"/>
      <c r="AK156" s="7"/>
      <c r="AL156" s="45"/>
      <c r="AM156" s="21"/>
      <c r="AN156" s="40"/>
      <c r="AO156" s="17"/>
      <c r="AQ156" s="12"/>
      <c r="AR156" s="10" t="str">
        <f t="shared" si="66"/>
        <v/>
      </c>
      <c r="AS156" s="11" t="str">
        <f t="shared" si="70"/>
        <v/>
      </c>
      <c r="AT156" s="26"/>
      <c r="AU156" s="27"/>
      <c r="AV156" s="26"/>
      <c r="AW156" s="7"/>
      <c r="AX156" s="26"/>
      <c r="AY156" s="7"/>
      <c r="AZ156" s="67"/>
      <c r="BA156" s="7"/>
      <c r="BB156" s="32"/>
      <c r="BC156" s="7"/>
      <c r="BD156" s="45"/>
      <c r="BE156" s="21"/>
      <c r="BF156" s="40"/>
      <c r="BG156" s="17"/>
      <c r="BI156" s="12"/>
      <c r="BJ156" s="10" t="str">
        <f t="shared" si="67"/>
        <v/>
      </c>
      <c r="BK156" s="11" t="str">
        <f t="shared" ref="BK156:BK166" si="71">IF(BI156="","",BI156+BG156/(24*60))</f>
        <v/>
      </c>
      <c r="BL156" s="26"/>
      <c r="BM156" s="27"/>
      <c r="BN156" s="26"/>
      <c r="BO156" s="7"/>
      <c r="BP156" s="26"/>
      <c r="BQ156" s="7"/>
      <c r="BR156" s="26"/>
      <c r="BS156" s="7"/>
      <c r="BT156" s="32"/>
      <c r="BU156" s="7"/>
      <c r="BV156" s="45"/>
    </row>
    <row r="157" spans="1:76" s="20" customFormat="1" ht="23.1" customHeight="1" x14ac:dyDescent="0.25">
      <c r="A157" s="64"/>
      <c r="B157" s="92"/>
      <c r="E157" s="17">
        <v>40</v>
      </c>
      <c r="G157" s="12">
        <v>0.4375</v>
      </c>
      <c r="H157" s="10" t="str">
        <f t="shared" si="64"/>
        <v>-</v>
      </c>
      <c r="I157" s="11">
        <f t="shared" si="68"/>
        <v>0.46527777777777779</v>
      </c>
      <c r="J157" s="26" t="s">
        <v>23</v>
      </c>
      <c r="K157" s="27" t="s">
        <v>64</v>
      </c>
      <c r="L157" s="26" t="s">
        <v>25</v>
      </c>
      <c r="M157" s="20" t="s">
        <v>104</v>
      </c>
      <c r="N157" s="26" t="s">
        <v>14</v>
      </c>
      <c r="O157" s="7" t="s">
        <v>48</v>
      </c>
      <c r="P157" s="26" t="s">
        <v>25</v>
      </c>
      <c r="Q157" s="27" t="s">
        <v>48</v>
      </c>
      <c r="R157" s="26" t="s">
        <v>25</v>
      </c>
      <c r="S157" s="7" t="s">
        <v>25</v>
      </c>
      <c r="T157" s="37"/>
      <c r="U157" s="21"/>
      <c r="V157" s="40"/>
      <c r="W157" s="17">
        <v>40</v>
      </c>
      <c r="Y157" s="12">
        <v>0.4375</v>
      </c>
      <c r="Z157" s="10" t="str">
        <f t="shared" si="65"/>
        <v>-</v>
      </c>
      <c r="AA157" s="11">
        <f t="shared" si="69"/>
        <v>0.46527777777777779</v>
      </c>
      <c r="AB157" s="26"/>
      <c r="AC157" s="27"/>
      <c r="AD157" s="24" t="s">
        <v>16</v>
      </c>
      <c r="AE157" s="7"/>
      <c r="AF157" s="26" t="s">
        <v>25</v>
      </c>
      <c r="AG157" s="27" t="s">
        <v>25</v>
      </c>
      <c r="AH157" s="24" t="s">
        <v>16</v>
      </c>
      <c r="AI157" s="7"/>
      <c r="AJ157" s="32"/>
      <c r="AK157" s="7"/>
      <c r="AL157" s="45"/>
      <c r="AM157" s="21"/>
      <c r="AN157" s="40"/>
      <c r="AO157" s="17"/>
      <c r="AQ157" s="12"/>
      <c r="AR157" s="10" t="str">
        <f t="shared" si="66"/>
        <v/>
      </c>
      <c r="AS157" s="11" t="str">
        <f t="shared" si="70"/>
        <v/>
      </c>
      <c r="AT157" s="26"/>
      <c r="AU157" s="27"/>
      <c r="AV157" s="26"/>
      <c r="AW157" s="7"/>
      <c r="AX157" s="26"/>
      <c r="AY157" s="7"/>
      <c r="AZ157" s="67"/>
      <c r="BA157" s="7"/>
      <c r="BB157" s="32"/>
      <c r="BC157" s="7"/>
      <c r="BD157" s="45"/>
      <c r="BE157" s="21"/>
      <c r="BF157" s="40"/>
      <c r="BG157" s="17"/>
      <c r="BI157" s="12"/>
      <c r="BJ157" s="10" t="str">
        <f t="shared" si="67"/>
        <v/>
      </c>
      <c r="BK157" s="11" t="str">
        <f t="shared" si="71"/>
        <v/>
      </c>
      <c r="BL157" s="26"/>
      <c r="BM157" s="27"/>
      <c r="BN157" s="26"/>
      <c r="BO157" s="7"/>
      <c r="BP157" s="26"/>
      <c r="BQ157" s="7"/>
      <c r="BR157" s="26"/>
      <c r="BS157" s="7"/>
      <c r="BT157" s="32"/>
      <c r="BU157" s="7"/>
      <c r="BV157" s="45"/>
    </row>
    <row r="158" spans="1:76" s="20" customFormat="1" ht="23.1" customHeight="1" x14ac:dyDescent="0.25">
      <c r="A158" s="64"/>
      <c r="B158" s="85" t="s">
        <v>72</v>
      </c>
      <c r="E158" s="17">
        <v>20</v>
      </c>
      <c r="G158" s="12">
        <v>0.46527777777777773</v>
      </c>
      <c r="H158" s="10" t="str">
        <f t="shared" si="64"/>
        <v>-</v>
      </c>
      <c r="I158" s="11">
        <f t="shared" si="68"/>
        <v>0.47916666666666663</v>
      </c>
      <c r="J158" s="26"/>
      <c r="K158" s="27"/>
      <c r="L158" s="26"/>
      <c r="M158" s="7"/>
      <c r="N158" s="26"/>
      <c r="O158" s="7"/>
      <c r="P158" s="26"/>
      <c r="Q158" s="7"/>
      <c r="R158" s="32"/>
      <c r="S158" s="7"/>
      <c r="T158" s="37"/>
      <c r="U158" s="21"/>
      <c r="V158" s="40"/>
      <c r="W158" s="17">
        <v>20</v>
      </c>
      <c r="Y158" s="12">
        <v>0.46527777777777773</v>
      </c>
      <c r="Z158" s="10" t="str">
        <f t="shared" si="65"/>
        <v>-</v>
      </c>
      <c r="AA158" s="11">
        <f t="shared" si="69"/>
        <v>0.47916666666666663</v>
      </c>
      <c r="AB158" s="26"/>
      <c r="AC158" s="27"/>
      <c r="AD158" s="26"/>
      <c r="AE158" s="7"/>
      <c r="AF158" s="26"/>
      <c r="AG158" s="7"/>
      <c r="AH158" s="26"/>
      <c r="AI158" s="7"/>
      <c r="AJ158" s="32"/>
      <c r="AK158" s="7"/>
      <c r="AL158" s="45"/>
      <c r="AM158" s="21"/>
      <c r="AN158" s="40"/>
      <c r="AO158" s="17"/>
      <c r="AQ158" s="12"/>
      <c r="AR158" s="10" t="str">
        <f t="shared" si="66"/>
        <v/>
      </c>
      <c r="AS158" s="11" t="str">
        <f t="shared" si="70"/>
        <v/>
      </c>
      <c r="AT158" s="26"/>
      <c r="AU158" s="27"/>
      <c r="AV158" s="26"/>
      <c r="AW158" s="7"/>
      <c r="AX158" s="26"/>
      <c r="AY158" s="7"/>
      <c r="AZ158" s="67"/>
      <c r="BA158" s="7"/>
      <c r="BB158" s="32"/>
      <c r="BC158" s="7"/>
      <c r="BD158" s="45"/>
      <c r="BE158" s="21"/>
      <c r="BF158" s="40"/>
      <c r="BG158" s="17"/>
      <c r="BI158" s="12"/>
      <c r="BJ158" s="10" t="str">
        <f t="shared" si="67"/>
        <v/>
      </c>
      <c r="BK158" s="11" t="str">
        <f t="shared" si="71"/>
        <v/>
      </c>
      <c r="BL158" s="26"/>
      <c r="BM158" s="27"/>
      <c r="BN158" s="26"/>
      <c r="BO158" s="7"/>
      <c r="BP158" s="26"/>
      <c r="BQ158" s="7"/>
      <c r="BR158" s="26"/>
      <c r="BS158" s="7"/>
      <c r="BT158" s="32"/>
      <c r="BU158" s="7"/>
      <c r="BV158" s="45"/>
    </row>
    <row r="159" spans="1:76" s="20" customFormat="1" ht="23.1" customHeight="1" x14ac:dyDescent="0.25">
      <c r="A159" s="64"/>
      <c r="B159" s="85"/>
      <c r="E159" s="17">
        <v>40</v>
      </c>
      <c r="G159" s="12">
        <v>0.47916666666666669</v>
      </c>
      <c r="H159" s="10" t="str">
        <f t="shared" si="64"/>
        <v>-</v>
      </c>
      <c r="I159" s="11">
        <f t="shared" si="68"/>
        <v>0.50694444444444442</v>
      </c>
      <c r="J159" s="26" t="s">
        <v>23</v>
      </c>
      <c r="K159" s="27" t="s">
        <v>36</v>
      </c>
      <c r="L159" s="26"/>
      <c r="M159" s="7" t="s">
        <v>74</v>
      </c>
      <c r="N159" s="26" t="s">
        <v>23</v>
      </c>
      <c r="O159" s="7" t="s">
        <v>38</v>
      </c>
      <c r="P159" s="26"/>
      <c r="Q159" s="7" t="s">
        <v>48</v>
      </c>
      <c r="R159" s="26"/>
      <c r="S159" s="7"/>
      <c r="T159" s="37"/>
      <c r="U159" s="21"/>
      <c r="V159" s="40"/>
      <c r="W159" s="17">
        <v>40</v>
      </c>
      <c r="Y159" s="12">
        <v>0.47916666666666669</v>
      </c>
      <c r="Z159" s="10" t="str">
        <f t="shared" si="65"/>
        <v>-</v>
      </c>
      <c r="AA159" s="11">
        <f t="shared" si="69"/>
        <v>0.50694444444444442</v>
      </c>
      <c r="AB159" s="26"/>
      <c r="AC159" s="27"/>
      <c r="AD159" s="26"/>
      <c r="AE159" s="7"/>
      <c r="AF159" s="26"/>
      <c r="AG159" s="7"/>
      <c r="AH159" s="26"/>
      <c r="AI159" s="7"/>
      <c r="AJ159" s="32"/>
      <c r="AK159" s="7"/>
      <c r="AL159" s="45"/>
      <c r="AM159" s="21"/>
      <c r="AN159" s="40"/>
      <c r="AO159" s="17"/>
      <c r="AQ159" s="12"/>
      <c r="AR159" s="10" t="str">
        <f t="shared" si="66"/>
        <v/>
      </c>
      <c r="AS159" s="11" t="str">
        <f t="shared" si="70"/>
        <v/>
      </c>
      <c r="AT159" s="26"/>
      <c r="AU159" s="27"/>
      <c r="AV159" s="26"/>
      <c r="AW159" s="7"/>
      <c r="AX159" s="26"/>
      <c r="AY159" s="7"/>
      <c r="AZ159" s="67"/>
      <c r="BA159" s="7"/>
      <c r="BB159" s="32"/>
      <c r="BC159" s="7"/>
      <c r="BD159" s="45"/>
      <c r="BE159" s="21"/>
      <c r="BF159" s="40"/>
      <c r="BG159" s="17"/>
      <c r="BI159" s="12"/>
      <c r="BJ159" s="10" t="str">
        <f t="shared" si="67"/>
        <v/>
      </c>
      <c r="BK159" s="11" t="str">
        <f t="shared" si="71"/>
        <v/>
      </c>
      <c r="BL159" s="26"/>
      <c r="BM159" s="27"/>
      <c r="BN159" s="26"/>
      <c r="BO159" s="7"/>
      <c r="BP159" s="26"/>
      <c r="BQ159" s="7"/>
      <c r="BR159" s="26"/>
      <c r="BS159" s="7"/>
      <c r="BT159" s="32"/>
      <c r="BU159" s="7"/>
      <c r="BV159" s="45"/>
      <c r="BX159" s="22"/>
    </row>
    <row r="160" spans="1:76" s="20" customFormat="1" ht="23.1" customHeight="1" x14ac:dyDescent="0.25">
      <c r="A160" s="64"/>
      <c r="B160" s="85"/>
      <c r="E160" s="17">
        <v>40</v>
      </c>
      <c r="G160" s="12">
        <v>0.51041666666666663</v>
      </c>
      <c r="H160" s="10" t="str">
        <f t="shared" si="64"/>
        <v>-</v>
      </c>
      <c r="I160" s="11">
        <f t="shared" si="68"/>
        <v>0.53819444444444442</v>
      </c>
      <c r="J160" s="26" t="s">
        <v>23</v>
      </c>
      <c r="K160" s="27" t="s">
        <v>36</v>
      </c>
      <c r="L160" s="26"/>
      <c r="M160" s="7"/>
      <c r="N160" s="26" t="s">
        <v>25</v>
      </c>
      <c r="O160" s="27" t="s">
        <v>25</v>
      </c>
      <c r="P160" s="26"/>
      <c r="Q160" s="7"/>
      <c r="R160" s="26"/>
      <c r="S160" s="27"/>
      <c r="T160" s="37"/>
      <c r="U160" s="21"/>
      <c r="V160" s="40"/>
      <c r="W160" s="17">
        <v>40</v>
      </c>
      <c r="Y160" s="12">
        <v>0.51041666666666663</v>
      </c>
      <c r="Z160" s="10" t="str">
        <f t="shared" si="65"/>
        <v>-</v>
      </c>
      <c r="AA160" s="11">
        <f t="shared" si="69"/>
        <v>0.53819444444444442</v>
      </c>
      <c r="AB160" s="26"/>
      <c r="AC160" s="27"/>
      <c r="AD160" s="26"/>
      <c r="AE160" s="7"/>
      <c r="AF160" s="26" t="s">
        <v>25</v>
      </c>
      <c r="AG160" s="27" t="s">
        <v>25</v>
      </c>
      <c r="AH160" s="26"/>
      <c r="AI160" s="7"/>
      <c r="AJ160" s="26" t="s">
        <v>25</v>
      </c>
      <c r="AK160" s="27" t="s">
        <v>25</v>
      </c>
      <c r="AL160" s="45"/>
      <c r="AM160" s="21"/>
      <c r="AN160" s="40"/>
      <c r="AO160" s="17"/>
      <c r="AQ160" s="12"/>
      <c r="AR160" s="10" t="str">
        <f t="shared" si="66"/>
        <v/>
      </c>
      <c r="AS160" s="11" t="str">
        <f t="shared" si="70"/>
        <v/>
      </c>
      <c r="AT160" s="26"/>
      <c r="AU160" s="27"/>
      <c r="AV160" s="26"/>
      <c r="AW160" s="7"/>
      <c r="AX160" s="26"/>
      <c r="AY160" s="7"/>
      <c r="AZ160" s="67"/>
      <c r="BA160" s="7"/>
      <c r="BB160" s="32"/>
      <c r="BC160" s="7"/>
      <c r="BD160" s="45"/>
      <c r="BE160" s="21"/>
      <c r="BF160" s="40"/>
      <c r="BG160" s="17"/>
      <c r="BI160" s="12"/>
      <c r="BJ160" s="10" t="str">
        <f t="shared" si="67"/>
        <v/>
      </c>
      <c r="BK160" s="11" t="str">
        <f t="shared" si="71"/>
        <v/>
      </c>
      <c r="BL160" s="26"/>
      <c r="BM160" s="27"/>
      <c r="BN160" s="26"/>
      <c r="BO160" s="7"/>
      <c r="BP160" s="26"/>
      <c r="BQ160" s="7"/>
      <c r="BR160" s="26"/>
      <c r="BS160" s="7"/>
      <c r="BT160" s="32"/>
      <c r="BU160" s="7"/>
      <c r="BV160" s="45"/>
    </row>
    <row r="161" spans="1:74" s="20" customFormat="1" ht="23.1" customHeight="1" x14ac:dyDescent="0.25">
      <c r="A161" s="64"/>
      <c r="B161" s="85"/>
      <c r="E161" s="17">
        <v>60</v>
      </c>
      <c r="G161" s="12">
        <v>0.54166666666666663</v>
      </c>
      <c r="H161" s="10" t="str">
        <f t="shared" si="64"/>
        <v>-</v>
      </c>
      <c r="I161" s="11">
        <f t="shared" si="68"/>
        <v>0.58333333333333326</v>
      </c>
      <c r="J161" s="26"/>
      <c r="K161" s="28"/>
      <c r="L161" s="26"/>
      <c r="M161" s="7"/>
      <c r="N161" s="26"/>
      <c r="O161" s="7"/>
      <c r="P161" s="26"/>
      <c r="Q161" s="7"/>
      <c r="R161" s="32"/>
      <c r="S161" s="7"/>
      <c r="T161" s="37"/>
      <c r="U161" s="21"/>
      <c r="V161" s="40"/>
      <c r="W161" s="17">
        <v>60</v>
      </c>
      <c r="Y161" s="12">
        <v>0.54166666666666663</v>
      </c>
      <c r="Z161" s="10" t="str">
        <f t="shared" si="65"/>
        <v>-</v>
      </c>
      <c r="AA161" s="11">
        <f t="shared" si="69"/>
        <v>0.58333333333333326</v>
      </c>
      <c r="AB161" s="26"/>
      <c r="AC161" s="28"/>
      <c r="AD161" s="26"/>
      <c r="AE161" s="7"/>
      <c r="AF161" s="26"/>
      <c r="AG161" s="7"/>
      <c r="AH161" s="26"/>
      <c r="AI161" s="7"/>
      <c r="AJ161" s="32"/>
      <c r="AK161" s="7"/>
      <c r="AL161" s="45"/>
      <c r="AM161" s="21"/>
      <c r="AN161" s="40"/>
      <c r="AO161" s="17"/>
      <c r="AQ161" s="12"/>
      <c r="AR161" s="10" t="str">
        <f t="shared" si="66"/>
        <v/>
      </c>
      <c r="AS161" s="11" t="str">
        <f t="shared" si="70"/>
        <v/>
      </c>
      <c r="AT161" s="26"/>
      <c r="AU161" s="28"/>
      <c r="AV161" s="26"/>
      <c r="AW161" s="7"/>
      <c r="AX161" s="26"/>
      <c r="AY161" s="7"/>
      <c r="AZ161" s="67"/>
      <c r="BA161" s="7"/>
      <c r="BB161" s="32"/>
      <c r="BC161" s="7"/>
      <c r="BD161" s="45"/>
      <c r="BE161" s="21"/>
      <c r="BF161" s="40"/>
      <c r="BG161" s="17"/>
      <c r="BI161" s="12"/>
      <c r="BJ161" s="10" t="str">
        <f t="shared" si="67"/>
        <v/>
      </c>
      <c r="BK161" s="11" t="str">
        <f t="shared" si="71"/>
        <v/>
      </c>
      <c r="BL161" s="26"/>
      <c r="BM161" s="28"/>
      <c r="BN161" s="26"/>
      <c r="BO161" s="7"/>
      <c r="BP161" s="26"/>
      <c r="BQ161" s="7"/>
      <c r="BR161" s="26"/>
      <c r="BS161" s="7"/>
      <c r="BT161" s="32"/>
      <c r="BU161" s="7"/>
      <c r="BV161" s="45"/>
    </row>
    <row r="162" spans="1:74" s="20" customFormat="1" ht="23.1" customHeight="1" x14ac:dyDescent="0.25">
      <c r="A162" s="64"/>
      <c r="B162" s="85"/>
      <c r="E162" s="17">
        <v>40</v>
      </c>
      <c r="G162" s="12">
        <v>0.58333333333333337</v>
      </c>
      <c r="H162" s="10" t="str">
        <f t="shared" si="64"/>
        <v>-</v>
      </c>
      <c r="I162" s="11">
        <f t="shared" si="68"/>
        <v>0.61111111111111116</v>
      </c>
      <c r="J162" s="26" t="s">
        <v>25</v>
      </c>
      <c r="K162" s="27" t="s">
        <v>25</v>
      </c>
      <c r="L162" s="26" t="s">
        <v>23</v>
      </c>
      <c r="M162" s="7" t="s">
        <v>49</v>
      </c>
      <c r="N162" s="26" t="s">
        <v>25</v>
      </c>
      <c r="O162" s="27" t="s">
        <v>25</v>
      </c>
      <c r="P162" s="26" t="s">
        <v>25</v>
      </c>
      <c r="Q162" s="27" t="s">
        <v>25</v>
      </c>
      <c r="R162" s="26"/>
      <c r="S162" s="27"/>
      <c r="T162" s="37"/>
      <c r="U162" s="21"/>
      <c r="V162" s="40"/>
      <c r="W162" s="17">
        <v>40</v>
      </c>
      <c r="Y162" s="12">
        <v>0.58333333333333337</v>
      </c>
      <c r="Z162" s="10" t="str">
        <f t="shared" si="65"/>
        <v>-</v>
      </c>
      <c r="AA162" s="11">
        <f t="shared" si="69"/>
        <v>0.61111111111111116</v>
      </c>
      <c r="AB162" s="26" t="s">
        <v>25</v>
      </c>
      <c r="AC162" s="27" t="s">
        <v>25</v>
      </c>
      <c r="AD162" s="26"/>
      <c r="AE162" s="7"/>
      <c r="AF162" s="26" t="s">
        <v>25</v>
      </c>
      <c r="AG162" s="27" t="s">
        <v>25</v>
      </c>
      <c r="AH162" s="26" t="s">
        <v>25</v>
      </c>
      <c r="AI162" s="27" t="s">
        <v>25</v>
      </c>
      <c r="AJ162" s="26" t="s">
        <v>25</v>
      </c>
      <c r="AK162" s="27" t="s">
        <v>25</v>
      </c>
      <c r="AL162" s="45"/>
      <c r="AM162" s="21"/>
      <c r="AN162" s="40"/>
      <c r="AO162" s="17"/>
      <c r="AQ162" s="12"/>
      <c r="AR162" s="10" t="str">
        <f t="shared" si="66"/>
        <v/>
      </c>
      <c r="AS162" s="11" t="str">
        <f t="shared" si="70"/>
        <v/>
      </c>
      <c r="AT162" s="26"/>
      <c r="AU162" s="27"/>
      <c r="AV162" s="26"/>
      <c r="AW162" s="7"/>
      <c r="AX162" s="26"/>
      <c r="AY162" s="7"/>
      <c r="AZ162" s="26"/>
      <c r="BA162" s="7"/>
      <c r="BB162" s="26"/>
      <c r="BC162" s="7"/>
      <c r="BD162" s="45"/>
      <c r="BE162" s="21"/>
      <c r="BF162" s="40"/>
      <c r="BG162" s="17"/>
      <c r="BI162" s="12"/>
      <c r="BJ162" s="10" t="str">
        <f t="shared" si="67"/>
        <v/>
      </c>
      <c r="BK162" s="11" t="str">
        <f t="shared" si="71"/>
        <v/>
      </c>
      <c r="BL162" s="26"/>
      <c r="BM162" s="27"/>
      <c r="BN162" s="26"/>
      <c r="BO162" s="7"/>
      <c r="BP162" s="26"/>
      <c r="BQ162" s="7"/>
      <c r="BR162" s="26"/>
      <c r="BS162" s="7"/>
      <c r="BT162" s="32"/>
      <c r="BU162" s="7"/>
      <c r="BV162" s="45"/>
    </row>
    <row r="163" spans="1:74" s="20" customFormat="1" ht="23.1" customHeight="1" x14ac:dyDescent="0.25">
      <c r="A163" s="64"/>
      <c r="B163" s="85"/>
      <c r="E163" s="17">
        <v>40</v>
      </c>
      <c r="G163" s="12">
        <v>0.61458333333333337</v>
      </c>
      <c r="H163" s="10" t="str">
        <f t="shared" si="64"/>
        <v>-</v>
      </c>
      <c r="I163" s="11">
        <f t="shared" si="68"/>
        <v>0.64236111111111116</v>
      </c>
      <c r="J163" s="26" t="s">
        <v>14</v>
      </c>
      <c r="K163" s="27" t="s">
        <v>45</v>
      </c>
      <c r="L163" s="26" t="s">
        <v>23</v>
      </c>
      <c r="M163" s="7" t="s">
        <v>49</v>
      </c>
      <c r="N163" s="26" t="s">
        <v>23</v>
      </c>
      <c r="O163" s="7" t="s">
        <v>70</v>
      </c>
      <c r="P163" s="26" t="s">
        <v>23</v>
      </c>
      <c r="Q163" s="7" t="s">
        <v>36</v>
      </c>
      <c r="R163" s="32"/>
      <c r="S163" s="7"/>
      <c r="T163" s="37"/>
      <c r="U163" s="21"/>
      <c r="V163" s="40"/>
      <c r="W163" s="17">
        <v>40</v>
      </c>
      <c r="Y163" s="12">
        <v>0.61458333333333337</v>
      </c>
      <c r="Z163" s="10" t="str">
        <f t="shared" si="65"/>
        <v>-</v>
      </c>
      <c r="AA163" s="11">
        <f t="shared" si="69"/>
        <v>0.64236111111111116</v>
      </c>
      <c r="AB163" s="26" t="s">
        <v>25</v>
      </c>
      <c r="AC163" s="27" t="s">
        <v>25</v>
      </c>
      <c r="AD163" s="26"/>
      <c r="AE163" s="7"/>
      <c r="AF163" s="26"/>
      <c r="AG163" s="7"/>
      <c r="AH163" s="26"/>
      <c r="AI163" s="7"/>
      <c r="AJ163" s="32"/>
      <c r="AK163" s="7"/>
      <c r="AL163" s="45"/>
      <c r="AM163" s="21"/>
      <c r="AN163" s="40"/>
      <c r="AO163" s="17"/>
      <c r="AQ163" s="12"/>
      <c r="AR163" s="10" t="str">
        <f t="shared" si="66"/>
        <v/>
      </c>
      <c r="AS163" s="11" t="str">
        <f t="shared" si="70"/>
        <v/>
      </c>
      <c r="AT163" s="26"/>
      <c r="AU163" s="27"/>
      <c r="AV163" s="26"/>
      <c r="AW163" s="7"/>
      <c r="AX163" s="26"/>
      <c r="AY163" s="7"/>
      <c r="AZ163" s="26"/>
      <c r="BA163" s="7"/>
      <c r="BB163" s="26"/>
      <c r="BC163" s="7"/>
      <c r="BD163" s="45"/>
      <c r="BE163" s="21"/>
      <c r="BF163" s="40"/>
      <c r="BG163" s="17"/>
      <c r="BI163" s="12"/>
      <c r="BJ163" s="10" t="str">
        <f t="shared" si="67"/>
        <v/>
      </c>
      <c r="BK163" s="11" t="str">
        <f t="shared" si="71"/>
        <v/>
      </c>
      <c r="BL163" s="26"/>
      <c r="BM163" s="27"/>
      <c r="BN163" s="26"/>
      <c r="BO163" s="7"/>
      <c r="BP163" s="26"/>
      <c r="BQ163" s="7"/>
      <c r="BR163" s="26"/>
      <c r="BS163" s="7"/>
      <c r="BT163" s="32"/>
      <c r="BU163" s="7"/>
      <c r="BV163" s="45"/>
    </row>
    <row r="164" spans="1:74" s="20" customFormat="1" ht="23.1" customHeight="1" x14ac:dyDescent="0.25">
      <c r="A164" s="64"/>
      <c r="B164" s="85"/>
      <c r="E164" s="17">
        <v>40</v>
      </c>
      <c r="G164" s="12">
        <v>0.64583333333333337</v>
      </c>
      <c r="H164" s="10" t="str">
        <f t="shared" si="64"/>
        <v>-</v>
      </c>
      <c r="I164" s="11">
        <f t="shared" si="68"/>
        <v>0.67361111111111116</v>
      </c>
      <c r="J164" s="26" t="s">
        <v>14</v>
      </c>
      <c r="K164" s="27" t="s">
        <v>48</v>
      </c>
      <c r="L164" s="26" t="s">
        <v>25</v>
      </c>
      <c r="M164" s="27" t="s">
        <v>25</v>
      </c>
      <c r="N164" s="26" t="s">
        <v>23</v>
      </c>
      <c r="O164" s="7" t="s">
        <v>70</v>
      </c>
      <c r="P164" s="26" t="s">
        <v>25</v>
      </c>
      <c r="Q164" s="27" t="s">
        <v>25</v>
      </c>
      <c r="R164" s="32"/>
      <c r="S164" s="7"/>
      <c r="T164" s="37"/>
      <c r="U164" s="21"/>
      <c r="V164" s="40"/>
      <c r="W164" s="17">
        <v>40</v>
      </c>
      <c r="Y164" s="12">
        <v>0.64583333333333337</v>
      </c>
      <c r="Z164" s="10" t="str">
        <f t="shared" si="65"/>
        <v>-</v>
      </c>
      <c r="AA164" s="11">
        <f t="shared" si="69"/>
        <v>0.67361111111111116</v>
      </c>
      <c r="AB164" s="26" t="s">
        <v>25</v>
      </c>
      <c r="AC164" s="27" t="s">
        <v>25</v>
      </c>
      <c r="AD164" s="26" t="s">
        <v>25</v>
      </c>
      <c r="AE164" s="27" t="s">
        <v>25</v>
      </c>
      <c r="AF164" s="26"/>
      <c r="AG164" s="7"/>
      <c r="AH164" s="26" t="s">
        <v>25</v>
      </c>
      <c r="AI164" s="27" t="s">
        <v>25</v>
      </c>
      <c r="AJ164" s="32"/>
      <c r="AK164" s="7"/>
      <c r="AL164" s="45"/>
      <c r="AM164" s="21"/>
      <c r="AN164" s="40"/>
      <c r="AO164" s="17"/>
      <c r="AQ164" s="12"/>
      <c r="AR164" s="10" t="str">
        <f t="shared" si="66"/>
        <v/>
      </c>
      <c r="AS164" s="11" t="str">
        <f t="shared" si="70"/>
        <v/>
      </c>
      <c r="AT164" s="26"/>
      <c r="AU164" s="27"/>
      <c r="AV164" s="26"/>
      <c r="AW164" s="7"/>
      <c r="AX164" s="26"/>
      <c r="AY164" s="7"/>
      <c r="AZ164" s="26"/>
      <c r="BA164" s="7"/>
      <c r="BB164" s="26"/>
      <c r="BC164" s="7"/>
      <c r="BD164" s="45"/>
      <c r="BE164" s="21"/>
      <c r="BF164" s="40"/>
      <c r="BG164" s="17"/>
      <c r="BI164" s="12"/>
      <c r="BJ164" s="10" t="str">
        <f t="shared" si="67"/>
        <v/>
      </c>
      <c r="BK164" s="11" t="str">
        <f t="shared" si="71"/>
        <v/>
      </c>
      <c r="BL164" s="26"/>
      <c r="BM164" s="27"/>
      <c r="BN164" s="26"/>
      <c r="BO164" s="7"/>
      <c r="BP164" s="26"/>
      <c r="BQ164" s="7"/>
      <c r="BR164" s="26"/>
      <c r="BS164" s="7"/>
      <c r="BT164" s="32"/>
      <c r="BU164" s="7"/>
      <c r="BV164" s="45"/>
    </row>
    <row r="165" spans="1:74" s="20" customFormat="1" ht="23.1" customHeight="1" x14ac:dyDescent="0.25">
      <c r="A165" s="64"/>
      <c r="B165" s="85"/>
      <c r="E165" s="17"/>
      <c r="G165" s="12"/>
      <c r="H165" s="10" t="str">
        <f t="shared" si="64"/>
        <v/>
      </c>
      <c r="I165" s="11" t="str">
        <f t="shared" si="68"/>
        <v/>
      </c>
      <c r="J165" s="26"/>
      <c r="K165" s="27"/>
      <c r="L165" s="26"/>
      <c r="M165" s="7"/>
      <c r="N165" s="26"/>
      <c r="O165" s="7"/>
      <c r="P165" s="26"/>
      <c r="Q165" s="7"/>
      <c r="R165" s="32"/>
      <c r="S165" s="7"/>
      <c r="T165" s="37"/>
      <c r="U165" s="21"/>
      <c r="V165" s="40"/>
      <c r="W165" s="17"/>
      <c r="Y165" s="12"/>
      <c r="Z165" s="10" t="str">
        <f t="shared" si="65"/>
        <v/>
      </c>
      <c r="AA165" s="11" t="str">
        <f t="shared" si="69"/>
        <v/>
      </c>
      <c r="AB165" s="26"/>
      <c r="AC165" s="27"/>
      <c r="AD165" s="26"/>
      <c r="AE165" s="7"/>
      <c r="AF165" s="26"/>
      <c r="AG165" s="7"/>
      <c r="AH165" s="26"/>
      <c r="AI165" s="7"/>
      <c r="AJ165" s="32"/>
      <c r="AK165" s="7"/>
      <c r="AL165" s="45"/>
      <c r="AM165" s="21"/>
      <c r="AN165" s="40"/>
      <c r="AO165" s="17"/>
      <c r="AQ165" s="12"/>
      <c r="AR165" s="10" t="str">
        <f t="shared" si="66"/>
        <v/>
      </c>
      <c r="AS165" s="11" t="str">
        <f t="shared" si="70"/>
        <v/>
      </c>
      <c r="AT165" s="26"/>
      <c r="AU165" s="27"/>
      <c r="AV165" s="26"/>
      <c r="AW165" s="7"/>
      <c r="AX165" s="26"/>
      <c r="AY165" s="7"/>
      <c r="AZ165" s="26"/>
      <c r="BA165" s="7"/>
      <c r="BB165" s="26"/>
      <c r="BC165" s="7"/>
      <c r="BD165" s="45"/>
      <c r="BE165" s="21"/>
      <c r="BF165" s="40"/>
      <c r="BG165" s="17"/>
      <c r="BI165" s="12"/>
      <c r="BJ165" s="10" t="str">
        <f t="shared" si="67"/>
        <v/>
      </c>
      <c r="BK165" s="11" t="str">
        <f t="shared" si="71"/>
        <v/>
      </c>
      <c r="BL165" s="26"/>
      <c r="BM165" s="27"/>
      <c r="BN165" s="26"/>
      <c r="BO165" s="7"/>
      <c r="BP165" s="26"/>
      <c r="BQ165" s="7"/>
      <c r="BR165" s="26"/>
      <c r="BS165" s="7"/>
      <c r="BT165" s="32"/>
      <c r="BU165" s="7"/>
      <c r="BV165" s="45"/>
    </row>
    <row r="166" spans="1:74" s="20" customFormat="1" ht="23.1" customHeight="1" thickBot="1" x14ac:dyDescent="0.3">
      <c r="A166" s="64"/>
      <c r="B166" s="85"/>
      <c r="E166" s="18"/>
      <c r="G166" s="13"/>
      <c r="H166" s="14" t="str">
        <f t="shared" si="64"/>
        <v/>
      </c>
      <c r="I166" s="15" t="str">
        <f>IF(G166="","",G166+E166/(24*60))</f>
        <v/>
      </c>
      <c r="J166" s="29"/>
      <c r="K166" s="30"/>
      <c r="L166" s="29"/>
      <c r="M166" s="8"/>
      <c r="N166" s="29"/>
      <c r="O166" s="8"/>
      <c r="P166" s="29"/>
      <c r="Q166" s="8"/>
      <c r="R166" s="33"/>
      <c r="S166" s="8"/>
      <c r="T166" s="37"/>
      <c r="U166" s="21"/>
      <c r="V166" s="40"/>
      <c r="W166" s="18"/>
      <c r="Y166" s="13"/>
      <c r="Z166" s="14" t="str">
        <f t="shared" si="65"/>
        <v/>
      </c>
      <c r="AA166" s="15" t="str">
        <f t="shared" si="69"/>
        <v/>
      </c>
      <c r="AB166" s="29"/>
      <c r="AC166" s="30"/>
      <c r="AD166" s="29"/>
      <c r="AE166" s="8"/>
      <c r="AF166" s="29"/>
      <c r="AG166" s="8"/>
      <c r="AH166" s="29"/>
      <c r="AI166" s="8"/>
      <c r="AJ166" s="33"/>
      <c r="AK166" s="8"/>
      <c r="AL166" s="45"/>
      <c r="AM166" s="21"/>
      <c r="AN166" s="40"/>
      <c r="AO166" s="18"/>
      <c r="AQ166" s="13"/>
      <c r="AR166" s="14" t="str">
        <f t="shared" si="66"/>
        <v/>
      </c>
      <c r="AS166" s="15" t="str">
        <f t="shared" si="70"/>
        <v/>
      </c>
      <c r="AT166" s="29"/>
      <c r="AU166" s="30"/>
      <c r="AV166" s="29"/>
      <c r="AW166" s="8"/>
      <c r="AX166" s="29"/>
      <c r="AY166" s="8"/>
      <c r="AZ166" s="29"/>
      <c r="BA166" s="8"/>
      <c r="BB166" s="33"/>
      <c r="BC166" s="8"/>
      <c r="BD166" s="45"/>
      <c r="BE166" s="21"/>
      <c r="BF166" s="40"/>
      <c r="BG166" s="18"/>
      <c r="BI166" s="13"/>
      <c r="BJ166" s="14" t="str">
        <f t="shared" si="67"/>
        <v/>
      </c>
      <c r="BK166" s="15" t="str">
        <f t="shared" si="71"/>
        <v/>
      </c>
      <c r="BL166" s="29"/>
      <c r="BM166" s="30"/>
      <c r="BN166" s="29"/>
      <c r="BO166" s="8"/>
      <c r="BP166" s="29"/>
      <c r="BQ166" s="8"/>
      <c r="BR166" s="29"/>
      <c r="BS166" s="8"/>
      <c r="BT166" s="33"/>
      <c r="BU166" s="8"/>
      <c r="BV166" s="45"/>
    </row>
    <row r="167" spans="1:74" s="20" customFormat="1" ht="23.1" customHeight="1" thickBot="1" x14ac:dyDescent="0.3">
      <c r="A167" s="64"/>
      <c r="B167" s="85"/>
      <c r="E167" s="72"/>
      <c r="G167" s="87" t="s">
        <v>41</v>
      </c>
      <c r="H167" s="88"/>
      <c r="I167" s="88"/>
      <c r="J167" s="89">
        <f>IF(K166&lt;&gt;"",$I166,IF(K165&lt;&gt;"",$I165,IF(K164&lt;&gt;"",$I164,IF(K163&lt;&gt;"",$I163,IF(K162&lt;&gt;"",$I162,IF(K161&lt;&gt;"",$I161,IF(K160&lt;&gt;"",$I160,IF(K159&lt;&gt;"",$I159,IF(K158&lt;&gt;"",$I158,IF(K157&lt;&gt;"",$I157,IF(K156&lt;&gt;"",$I156,IF(K155&lt;&gt;"",$I155,IF(K154&lt;&gt;"",$I154,IF(K153&lt;&gt;"",$I153,""))))))))))))))</f>
        <v>0.67361111111111116</v>
      </c>
      <c r="K167" s="90"/>
      <c r="L167" s="89">
        <f>IF(M166&lt;&gt;"",$I166,IF(M165&lt;&gt;"",$I165,IF(M164&lt;&gt;"",$I164,IF(M163&lt;&gt;"",$I163,IF(M162&lt;&gt;"",$I162,IF(M161&lt;&gt;"",$I161,IF(M160&lt;&gt;"",$I160,IF(M159&lt;&gt;"",$I159,IF(M158&lt;&gt;"",$I158,IF(M156&lt;&gt;"",$I157,IF(#REF!&lt;&gt;"",$I156,IF(M155&lt;&gt;"",$I155,IF(M154&lt;&gt;"",$I154,IF(M153&lt;&gt;"",$I153,""))))))))))))))</f>
        <v>0.67361111111111116</v>
      </c>
      <c r="M167" s="90"/>
      <c r="N167" s="89">
        <f>IF(O166&lt;&gt;"",$I166,IF(O165&lt;&gt;"",$I165,IF(O164&lt;&gt;"",$I164,IF(O163&lt;&gt;"",$I163,IF(O162&lt;&gt;"",$I162,IF(O161&lt;&gt;"",$I161,IF(O160&lt;&gt;"",$I160,IF(O159&lt;&gt;"",$I159,IF(O158&lt;&gt;"",$I158,IF(O157&lt;&gt;"",$I157,IF(O156&lt;&gt;"",$I156,IF(O155&lt;&gt;"",$I155,IF(O154&lt;&gt;"",$I154,IF(O153&lt;&gt;"",$I153,""))))))))))))))</f>
        <v>0.67361111111111116</v>
      </c>
      <c r="O167" s="90"/>
      <c r="P167" s="89">
        <f>IF(Q166&lt;&gt;"",$I166,IF(Q165&lt;&gt;"",$I165,IF(Q164&lt;&gt;"",$I164,IF(Q163&lt;&gt;"",$I163,IF(Q162&lt;&gt;"",$I162,IF(Q161&lt;&gt;"",$I161,IF(Q160&lt;&gt;"",$I160,IF(Q159&lt;&gt;"",$I159,IF(Q158&lt;&gt;"",$I158,IF(Q157&lt;&gt;"",$I157,IF(Q156&lt;&gt;"",$I156,IF(Q155&lt;&gt;"",$I155,IF(Q154&lt;&gt;"",$I154,IF(Q153&lt;&gt;"",$I153,""))))))))))))))</f>
        <v>0.67361111111111116</v>
      </c>
      <c r="Q167" s="90"/>
      <c r="R167" s="89">
        <f>IF(S166&lt;&gt;"",$I166,IF(S165&lt;&gt;"",$I165,IF(S164&lt;&gt;"",$I164,IF(S163&lt;&gt;"",$I163,IF(S162&lt;&gt;"",$I162,IF(S161&lt;&gt;"",$I161,IF(S160&lt;&gt;"",$I160,IF(S159&lt;&gt;"",$I159,IF(S158&lt;&gt;"",$I158,IF(S157&lt;&gt;"",$I157,IF(S156&lt;&gt;"",$I156,IF(S155&lt;&gt;"",$I155,IF(S154&lt;&gt;"",$I154,IF(S153&lt;&gt;"",$I153,""))))))))))))))</f>
        <v>0.46527777777777779</v>
      </c>
      <c r="S167" s="90"/>
      <c r="T167" s="38"/>
      <c r="V167" s="40"/>
      <c r="W167" s="72"/>
      <c r="Y167" s="87" t="s">
        <v>41</v>
      </c>
      <c r="Z167" s="88"/>
      <c r="AA167" s="88"/>
      <c r="AB167" s="89">
        <f>IF(AC166&lt;&gt;"",$I166,IF(AC165&lt;&gt;"",$I165,IF(AC164&lt;&gt;"",$I164,IF(AC163&lt;&gt;"",$I163,IF(AC162&lt;&gt;"",$I162,IF(AC161&lt;&gt;"",$I161,IF(AC160&lt;&gt;"",$I160,IF(AC159&lt;&gt;"",$I159,IF(AC158&lt;&gt;"",$I158,IF(AC157&lt;&gt;"",$I157,IF(AC156&lt;&gt;"",$I156,IF(AC155&lt;&gt;"",$I155,IF(AC154&lt;&gt;"",$I154,IF(AC153&lt;&gt;"",$I153,""))))))))))))))</f>
        <v>0.67361111111111116</v>
      </c>
      <c r="AC167" s="90"/>
      <c r="AD167" s="89">
        <f>IF(AE166&lt;&gt;"",$I166,IF(AE165&lt;&gt;"",$I165,IF(AE164&lt;&gt;"",$I164,IF(AE163&lt;&gt;"",$I163,IF(AE162&lt;&gt;"",$I162,IF(AE161&lt;&gt;"",$I161,IF(AE160&lt;&gt;"",$I160,IF(AE159&lt;&gt;"",$I159,IF(AE158&lt;&gt;"",$I158,IF(AE157&lt;&gt;"",$I157,IF(AE156&lt;&gt;"",$I156,IF(AE155&lt;&gt;"",$I155,IF(AE154&lt;&gt;"",$I154,IF(AE153&lt;&gt;"",$I153,""))))))))))))))</f>
        <v>0.67361111111111116</v>
      </c>
      <c r="AE167" s="90"/>
      <c r="AF167" s="89">
        <f>IF(AG166&lt;&gt;"",$I166,IF(AG165&lt;&gt;"",$I165,IF(AG164&lt;&gt;"",$I164,IF(AG163&lt;&gt;"",$I163,IF(AG162&lt;&gt;"",$I162,IF(AG161&lt;&gt;"",$I161,IF(AG160&lt;&gt;"",$I160,IF(AG159&lt;&gt;"",$I159,IF(AG158&lt;&gt;"",$I158,IF(AG157&lt;&gt;"",$I157,IF(AG156&lt;&gt;"",$I156,IF(AG155&lt;&gt;"",$I155,IF(AG154&lt;&gt;"",$I154,IF(AG153&lt;&gt;"",$I153,""))))))))))))))</f>
        <v>0.61111111111111116</v>
      </c>
      <c r="AG167" s="90"/>
      <c r="AH167" s="89">
        <f>IF(AI166&lt;&gt;"",$I166,IF(AI165&lt;&gt;"",$I165,IF(AI164&lt;&gt;"",$I164,IF(AI163&lt;&gt;"",$I163,IF(AI162&lt;&gt;"",$I162,IF(AI161&lt;&gt;"",$I161,IF(AI160&lt;&gt;"",$I160,IF(AI159&lt;&gt;"",$I159,IF(AI158&lt;&gt;"",$I158,IF(AI157&lt;&gt;"",$I157,IF(AI156&lt;&gt;"",$I156,IF(AI155&lt;&gt;"",$I155,IF(AI154&lt;&gt;"",$I154,IF(AI153&lt;&gt;"",$I153,""))))))))))))))</f>
        <v>0.67361111111111116</v>
      </c>
      <c r="AI167" s="90"/>
      <c r="AJ167" s="89">
        <f>IF(AK166&lt;&gt;"",$I166,IF(AK165&lt;&gt;"",$I165,IF(AK164&lt;&gt;"",$I164,IF(AK163&lt;&gt;"",$I163,IF(AK162&lt;&gt;"",$I162,IF(AK161&lt;&gt;"",$I161,IF(AK160&lt;&gt;"",$I160,IF(AK159&lt;&gt;"",$I159,IF(AK158&lt;&gt;"",$I158,IF(AK157&lt;&gt;"",$I157,IF(AK156&lt;&gt;"",$I156,IF(AK155&lt;&gt;"",$I155,IF(AK154&lt;&gt;"",$I154,IF(AK153&lt;&gt;"",$I153,""))))))))))))))</f>
        <v>0.61111111111111116</v>
      </c>
      <c r="AK167" s="90"/>
      <c r="AL167" s="46"/>
      <c r="AN167" s="40"/>
      <c r="AO167" s="72"/>
      <c r="AQ167" s="87" t="s">
        <v>41</v>
      </c>
      <c r="AR167" s="88"/>
      <c r="AS167" s="88"/>
      <c r="AT167" s="89" t="str">
        <f>IF(AU166&lt;&gt;"",$I166,IF(AU165&lt;&gt;"",$I165,IF(AU164&lt;&gt;"",$I164,IF(AU163&lt;&gt;"",$I163,IF(AU162&lt;&gt;"",$I162,IF(AU161&lt;&gt;"",$I161,IF(AU160&lt;&gt;"",$I160,IF(AU159&lt;&gt;"",$I159,IF(AU158&lt;&gt;"",$I158,IF(AU157&lt;&gt;"",$I157,IF(AU156&lt;&gt;"",$I156,IF(AU155&lt;&gt;"",$I155,IF(AU154&lt;&gt;"",$I154,IF(AU153&lt;&gt;"",$I153,""))))))))))))))</f>
        <v/>
      </c>
      <c r="AU167" s="90"/>
      <c r="AV167" s="89" t="str">
        <f>IF(AW166&lt;&gt;"",$I166,IF(AW165&lt;&gt;"",$I165,IF(AW164&lt;&gt;"",$I164,IF(AW163&lt;&gt;"",$I163,IF(AW162&lt;&gt;"",$I162,IF(AW161&lt;&gt;"",$I161,IF(AW160&lt;&gt;"",$I160,IF(AW159&lt;&gt;"",$I159,IF(AW158&lt;&gt;"",$I158,IF(AW157&lt;&gt;"",$I157,IF(AW156&lt;&gt;"",$I156,IF(AW155&lt;&gt;"",$I155,IF(AW154&lt;&gt;"",$I154,IF(AW153&lt;&gt;"",$I153,""))))))))))))))</f>
        <v/>
      </c>
      <c r="AW167" s="90"/>
      <c r="AX167" s="89" t="str">
        <f>IF(AY166&lt;&gt;"",$I166,IF(AY165&lt;&gt;"",$I165,IF(AY164&lt;&gt;"",$I164,IF(AY163&lt;&gt;"",$I163,IF(AY162&lt;&gt;"",$I162,IF(AY161&lt;&gt;"",$I161,IF(AY160&lt;&gt;"",$I160,IF(AY159&lt;&gt;"",$I159,IF(AY158&lt;&gt;"",$I158,IF(AY157&lt;&gt;"",$I157,IF(AY156&lt;&gt;"",$I156,IF(AY155&lt;&gt;"",$I155,IF(AY154&lt;&gt;"",$I154,IF(AY153&lt;&gt;"",$I153,""))))))))))))))</f>
        <v/>
      </c>
      <c r="AY167" s="90"/>
      <c r="AZ167" s="89" t="str">
        <f>IF(BA166&lt;&gt;"",$I166,IF(BA165&lt;&gt;"",$I165,IF(BA164&lt;&gt;"",$I164,IF(BA163&lt;&gt;"",$I163,IF(BA162&lt;&gt;"",$I162,IF(BA161&lt;&gt;"",$I161,IF(BA160&lt;&gt;"",$I160,IF(BA159&lt;&gt;"",$I159,IF(BA158&lt;&gt;"",$I158,IF(BA157&lt;&gt;"",$I157,IF(BA156&lt;&gt;"",$I156,IF(BA155&lt;&gt;"",$I155,IF(BA154&lt;&gt;"",$I154,IF(BA153&lt;&gt;"",$I153,""))))))))))))))</f>
        <v/>
      </c>
      <c r="BA167" s="90"/>
      <c r="BB167" s="89" t="str">
        <f>IF(BC166&lt;&gt;"",$I166,IF(BC165&lt;&gt;"",$I165,IF(BC164&lt;&gt;"",$I164,IF(BC163&lt;&gt;"",$I163,IF(BC162&lt;&gt;"",$I162,IF(BC161&lt;&gt;"",$I161,IF(BC160&lt;&gt;"",$I160,IF(BC159&lt;&gt;"",$I159,IF(BC158&lt;&gt;"",$I158,IF(BC157&lt;&gt;"",$I157,IF(BC156&lt;&gt;"",$I156,IF(BC155&lt;&gt;"",$I155,IF(BC154&lt;&gt;"",$I154,IF(BC153&lt;&gt;"",$I153,""))))))))))))))</f>
        <v/>
      </c>
      <c r="BC167" s="90"/>
      <c r="BD167" s="46"/>
      <c r="BF167" s="40"/>
      <c r="BG167" s="72"/>
      <c r="BI167" s="87" t="s">
        <v>41</v>
      </c>
      <c r="BJ167" s="88"/>
      <c r="BK167" s="88"/>
      <c r="BL167" s="89" t="str">
        <f>IF(BM166&lt;&gt;"",$I166,IF(BM165&lt;&gt;"",$I165,IF(BM164&lt;&gt;"",$I164,IF(BM163&lt;&gt;"",$I163,IF(BM162&lt;&gt;"",$I162,IF(BM161&lt;&gt;"",$I161,IF(BM160&lt;&gt;"",$I160,IF(BM159&lt;&gt;"",$I159,IF(BM158&lt;&gt;"",$I158,IF(BM157&lt;&gt;"",$I157,IF(BM156&lt;&gt;"",$I156,IF(BM155&lt;&gt;"",$I155,IF(BM154&lt;&gt;"",$I154,IF(BM153&lt;&gt;"",$I153,""))))))))))))))</f>
        <v/>
      </c>
      <c r="BM167" s="90"/>
      <c r="BN167" s="89" t="str">
        <f>IF(BO166&lt;&gt;"",$I166,IF(BO165&lt;&gt;"",$I165,IF(BO164&lt;&gt;"",$I164,IF(BO163&lt;&gt;"",$I163,IF(BO162&lt;&gt;"",$I162,IF(BO161&lt;&gt;"",$I161,IF(BO160&lt;&gt;"",$I160,IF(BO159&lt;&gt;"",$I159,IF(BO158&lt;&gt;"",$I158,IF(BO157&lt;&gt;"",$I157,IF(BO156&lt;&gt;"",$I156,IF(BO155&lt;&gt;"",$I155,IF(BO154&lt;&gt;"",$I154,IF(BO153&lt;&gt;"",$I153,""))))))))))))))</f>
        <v/>
      </c>
      <c r="BO167" s="90"/>
      <c r="BP167" s="89" t="str">
        <f>IF(BQ166&lt;&gt;"",$I166,IF(BQ165&lt;&gt;"",$I165,IF(BQ164&lt;&gt;"",$I164,IF(BQ163&lt;&gt;"",$I163,IF(BQ162&lt;&gt;"",$I162,IF(BQ161&lt;&gt;"",$I161,IF(BQ160&lt;&gt;"",$I160,IF(BQ159&lt;&gt;"",$I159,IF(BQ158&lt;&gt;"",$I158,IF(BQ157&lt;&gt;"",$I157,IF(BQ156&lt;&gt;"",$I156,IF(BQ155&lt;&gt;"",$I155,IF(BQ154&lt;&gt;"",$I154,IF(BQ153&lt;&gt;"",$I153,""))))))))))))))</f>
        <v/>
      </c>
      <c r="BQ167" s="90"/>
      <c r="BR167" s="89" t="str">
        <f>IF(BS166&lt;&gt;"",$I166,IF(BS165&lt;&gt;"",$I165,IF(BS164&lt;&gt;"",$I164,IF(BS163&lt;&gt;"",$I163,IF(BS162&lt;&gt;"",$I162,IF(BS161&lt;&gt;"",$I161,IF(BS160&lt;&gt;"",$I160,IF(BS159&lt;&gt;"",$I159,IF(BS158&lt;&gt;"",$I158,IF(BS157&lt;&gt;"",$I157,IF(BS156&lt;&gt;"",$I156,IF(BS155&lt;&gt;"",$I155,IF(BS154&lt;&gt;"",$I154,IF(BS153&lt;&gt;"",$I153,""))))))))))))))</f>
        <v/>
      </c>
      <c r="BS167" s="90"/>
      <c r="BT167" s="89" t="str">
        <f>IF(BU166&lt;&gt;"",$I166,IF(BU165&lt;&gt;"",$I165,IF(BU164&lt;&gt;"",$I164,IF(BU163&lt;&gt;"",$I163,IF(BU162&lt;&gt;"",$I162,IF(BU161&lt;&gt;"",$I161,IF(BU160&lt;&gt;"",$I160,IF(BU159&lt;&gt;"",$I159,IF(BU158&lt;&gt;"",$I158,IF(BU157&lt;&gt;"",$I157,IF(BU156&lt;&gt;"",$I156,IF(BU155&lt;&gt;"",$I155,IF(BU154&lt;&gt;"",$I154,IF(BU153&lt;&gt;"",$I153,""))))))))))))))</f>
        <v/>
      </c>
      <c r="BU167" s="90"/>
      <c r="BV167" s="46"/>
    </row>
    <row r="168" spans="1:74" s="23" customFormat="1" ht="23.1" customHeight="1" thickBot="1" x14ac:dyDescent="0.3">
      <c r="A168" s="65"/>
      <c r="B168" s="86"/>
      <c r="E168" s="73"/>
      <c r="T168" s="39"/>
      <c r="V168" s="47"/>
      <c r="W168" s="73"/>
      <c r="AL168" s="48"/>
      <c r="AN168" s="47"/>
      <c r="AO168" s="73"/>
      <c r="BD168" s="48"/>
      <c r="BF168" s="47"/>
      <c r="BG168" s="73"/>
      <c r="BV168" s="48"/>
    </row>
    <row r="169" spans="1:74" s="19" customFormat="1" ht="23.1" customHeight="1" thickBot="1" x14ac:dyDescent="0.3">
      <c r="A169" s="63" t="e">
        <f>A151+1</f>
        <v>#REF!</v>
      </c>
      <c r="B169" s="91" t="s">
        <v>43</v>
      </c>
      <c r="E169" s="70"/>
      <c r="T169" s="35"/>
      <c r="V169" s="42"/>
      <c r="W169" s="70"/>
      <c r="AL169" s="43"/>
      <c r="AN169" s="42"/>
      <c r="AO169" s="70"/>
      <c r="BD169" s="43"/>
      <c r="BF169" s="42"/>
      <c r="BG169" s="70"/>
      <c r="BV169" s="43"/>
    </row>
    <row r="170" spans="1:74" s="20" customFormat="1" ht="23.1" customHeight="1" thickBot="1" x14ac:dyDescent="0.3">
      <c r="A170" s="64"/>
      <c r="B170" s="92"/>
      <c r="E170" s="71" t="s">
        <v>28</v>
      </c>
      <c r="G170" s="3" t="s">
        <v>29</v>
      </c>
      <c r="H170" s="4"/>
      <c r="I170" s="2" t="s">
        <v>30</v>
      </c>
      <c r="J170" s="93" t="s">
        <v>31</v>
      </c>
      <c r="K170" s="94"/>
      <c r="L170" s="93" t="s">
        <v>32</v>
      </c>
      <c r="M170" s="94"/>
      <c r="N170" s="93" t="s">
        <v>33</v>
      </c>
      <c r="O170" s="94"/>
      <c r="P170" s="93" t="s">
        <v>34</v>
      </c>
      <c r="Q170" s="94"/>
      <c r="R170" s="95" t="s">
        <v>35</v>
      </c>
      <c r="S170" s="94"/>
      <c r="T170" s="36"/>
      <c r="V170" s="40"/>
      <c r="W170" s="71" t="s">
        <v>28</v>
      </c>
      <c r="Y170" s="3" t="s">
        <v>29</v>
      </c>
      <c r="Z170" s="4"/>
      <c r="AA170" s="2" t="s">
        <v>30</v>
      </c>
      <c r="AB170" s="93" t="s">
        <v>31</v>
      </c>
      <c r="AC170" s="94"/>
      <c r="AD170" s="93" t="s">
        <v>32</v>
      </c>
      <c r="AE170" s="94"/>
      <c r="AF170" s="93" t="s">
        <v>33</v>
      </c>
      <c r="AG170" s="94"/>
      <c r="AH170" s="93" t="s">
        <v>34</v>
      </c>
      <c r="AI170" s="94"/>
      <c r="AJ170" s="95" t="s">
        <v>35</v>
      </c>
      <c r="AK170" s="94"/>
      <c r="AL170" s="44"/>
      <c r="AN170" s="40"/>
      <c r="AO170" s="71" t="s">
        <v>28</v>
      </c>
      <c r="AQ170" s="3" t="s">
        <v>29</v>
      </c>
      <c r="AR170" s="4"/>
      <c r="AS170" s="2" t="s">
        <v>30</v>
      </c>
      <c r="AT170" s="93" t="s">
        <v>31</v>
      </c>
      <c r="AU170" s="94"/>
      <c r="AV170" s="93" t="s">
        <v>32</v>
      </c>
      <c r="AW170" s="94"/>
      <c r="AX170" s="93" t="s">
        <v>33</v>
      </c>
      <c r="AY170" s="94"/>
      <c r="AZ170" s="93" t="s">
        <v>34</v>
      </c>
      <c r="BA170" s="94"/>
      <c r="BB170" s="95" t="s">
        <v>35</v>
      </c>
      <c r="BC170" s="94"/>
      <c r="BD170" s="44"/>
      <c r="BF170" s="40"/>
      <c r="BG170" s="71" t="s">
        <v>28</v>
      </c>
      <c r="BI170" s="3" t="s">
        <v>29</v>
      </c>
      <c r="BJ170" s="4"/>
      <c r="BK170" s="2" t="s">
        <v>30</v>
      </c>
      <c r="BL170" s="93" t="s">
        <v>31</v>
      </c>
      <c r="BM170" s="94"/>
      <c r="BN170" s="93" t="s">
        <v>32</v>
      </c>
      <c r="BO170" s="94"/>
      <c r="BP170" s="93" t="s">
        <v>33</v>
      </c>
      <c r="BQ170" s="94"/>
      <c r="BR170" s="93" t="s">
        <v>34</v>
      </c>
      <c r="BS170" s="94"/>
      <c r="BT170" s="95" t="s">
        <v>35</v>
      </c>
      <c r="BU170" s="94"/>
      <c r="BV170" s="44"/>
    </row>
    <row r="171" spans="1:74" s="20" customFormat="1" ht="23.1" customHeight="1" x14ac:dyDescent="0.25">
      <c r="A171" s="64"/>
      <c r="B171" s="92"/>
      <c r="E171" s="16">
        <v>40</v>
      </c>
      <c r="G171" s="9">
        <v>0.33333333333333331</v>
      </c>
      <c r="H171" s="10" t="str">
        <f t="shared" ref="H171:H184" si="72">IF(G171="","","-")</f>
        <v>-</v>
      </c>
      <c r="I171" s="11">
        <f>IF(G171="","",G171+E171/(24*60))</f>
        <v>0.3611111111111111</v>
      </c>
      <c r="J171" s="26" t="s">
        <v>14</v>
      </c>
      <c r="K171" s="7" t="s">
        <v>68</v>
      </c>
      <c r="L171" s="26" t="s">
        <v>25</v>
      </c>
      <c r="M171" s="27" t="s">
        <v>48</v>
      </c>
      <c r="N171" s="26" t="s">
        <v>23</v>
      </c>
      <c r="O171" s="6" t="s">
        <v>36</v>
      </c>
      <c r="P171" s="26" t="s">
        <v>25</v>
      </c>
      <c r="Q171" s="27" t="s">
        <v>74</v>
      </c>
      <c r="R171" s="26"/>
      <c r="S171" s="6"/>
      <c r="T171" s="37"/>
      <c r="U171" s="21"/>
      <c r="V171" s="40"/>
      <c r="W171" s="16">
        <v>40</v>
      </c>
      <c r="Y171" s="9">
        <v>0.33333333333333331</v>
      </c>
      <c r="Z171" s="10" t="str">
        <f t="shared" ref="Z171:Z184" si="73">IF(Y171="","","-")</f>
        <v>-</v>
      </c>
      <c r="AA171" s="11">
        <f>IF(Y171="","",Y171+W171/(24*60))</f>
        <v>0.3611111111111111</v>
      </c>
      <c r="AB171" s="26" t="s">
        <v>25</v>
      </c>
      <c r="AC171" s="27" t="s">
        <v>25</v>
      </c>
      <c r="AD171" s="24" t="s">
        <v>16</v>
      </c>
      <c r="AE171" s="6"/>
      <c r="AF171" s="24"/>
      <c r="AG171" s="6"/>
      <c r="AH171" s="24" t="s">
        <v>16</v>
      </c>
      <c r="AI171" s="6"/>
      <c r="AJ171" s="31"/>
      <c r="AK171" s="6"/>
      <c r="AL171" s="45"/>
      <c r="AM171" s="21"/>
      <c r="AN171" s="40"/>
      <c r="AO171" s="16"/>
      <c r="AQ171" s="9"/>
      <c r="AR171" s="10" t="str">
        <f t="shared" ref="AR171:AR184" si="74">IF(AQ171="","","-")</f>
        <v/>
      </c>
      <c r="AS171" s="11" t="str">
        <f>IF(AQ171="","",AQ171+AO171/(24*60))</f>
        <v/>
      </c>
      <c r="AT171" s="24"/>
      <c r="AU171" s="25"/>
      <c r="AV171" s="24"/>
      <c r="AW171" s="6"/>
      <c r="AX171" s="24"/>
      <c r="AY171" s="6"/>
      <c r="AZ171" s="66"/>
      <c r="BA171" s="6"/>
      <c r="BB171" s="31"/>
      <c r="BC171" s="6"/>
      <c r="BD171" s="45"/>
      <c r="BE171" s="21"/>
      <c r="BF171" s="40"/>
      <c r="BG171" s="16"/>
      <c r="BI171" s="9"/>
      <c r="BJ171" s="10" t="str">
        <f t="shared" ref="BJ171:BJ184" si="75">IF(BI171="","","-")</f>
        <v/>
      </c>
      <c r="BK171" s="11" t="str">
        <f>IF(BI171="","",BI171+BG171/(24*60))</f>
        <v/>
      </c>
      <c r="BL171" s="24"/>
      <c r="BM171" s="25"/>
      <c r="BN171" s="24"/>
      <c r="BO171" s="6"/>
      <c r="BP171" s="24"/>
      <c r="BQ171" s="6"/>
      <c r="BR171" s="24"/>
      <c r="BS171" s="6"/>
      <c r="BT171" s="31"/>
      <c r="BU171" s="6"/>
      <c r="BV171" s="45"/>
    </row>
    <row r="172" spans="1:74" s="20" customFormat="1" ht="23.1" customHeight="1" x14ac:dyDescent="0.25">
      <c r="A172" s="64"/>
      <c r="B172" s="92"/>
      <c r="E172" s="17">
        <v>40</v>
      </c>
      <c r="G172" s="12">
        <v>0.36458333333333331</v>
      </c>
      <c r="H172" s="10" t="str">
        <f t="shared" si="72"/>
        <v>-</v>
      </c>
      <c r="I172" s="11">
        <f t="shared" ref="I172:I183" si="76">IF(G172="","",G172+E172/(24*60))</f>
        <v>0.3923611111111111</v>
      </c>
      <c r="J172" s="26" t="s">
        <v>14</v>
      </c>
      <c r="K172" s="7" t="s">
        <v>68</v>
      </c>
      <c r="L172" s="26" t="s">
        <v>25</v>
      </c>
      <c r="M172" s="27" t="s">
        <v>48</v>
      </c>
      <c r="N172" s="26" t="s">
        <v>23</v>
      </c>
      <c r="O172" s="7" t="s">
        <v>71</v>
      </c>
      <c r="P172" s="26" t="s">
        <v>25</v>
      </c>
      <c r="Q172" s="27" t="s">
        <v>74</v>
      </c>
      <c r="R172" s="26"/>
      <c r="S172" s="7"/>
      <c r="T172" s="37"/>
      <c r="U172" s="21"/>
      <c r="V172" s="40"/>
      <c r="W172" s="17">
        <v>40</v>
      </c>
      <c r="Y172" s="12">
        <v>0.36458333333333331</v>
      </c>
      <c r="Z172" s="10" t="str">
        <f t="shared" si="73"/>
        <v>-</v>
      </c>
      <c r="AA172" s="11">
        <f t="shared" ref="AA172:AA184" si="77">IF(Y172="","",Y172+W172/(24*60))</f>
        <v>0.3923611111111111</v>
      </c>
      <c r="AB172" s="26" t="s">
        <v>25</v>
      </c>
      <c r="AC172" s="27" t="s">
        <v>25</v>
      </c>
      <c r="AD172" s="24" t="s">
        <v>16</v>
      </c>
      <c r="AE172" s="7"/>
      <c r="AF172" s="26"/>
      <c r="AG172" s="7"/>
      <c r="AH172" s="24" t="s">
        <v>16</v>
      </c>
      <c r="AI172" s="7"/>
      <c r="AJ172" s="32"/>
      <c r="AK172" s="7"/>
      <c r="AL172" s="45"/>
      <c r="AM172" s="21"/>
      <c r="AN172" s="40"/>
      <c r="AO172" s="17"/>
      <c r="AQ172" s="12"/>
      <c r="AR172" s="10" t="str">
        <f t="shared" si="74"/>
        <v/>
      </c>
      <c r="AS172" s="11" t="str">
        <f t="shared" ref="AS172:AS184" si="78">IF(AQ172="","",AQ172+AO172/(24*60))</f>
        <v/>
      </c>
      <c r="AT172" s="26"/>
      <c r="AU172" s="27"/>
      <c r="AV172" s="26"/>
      <c r="AW172" s="7"/>
      <c r="AX172" s="26"/>
      <c r="AY172" s="7"/>
      <c r="AZ172" s="67"/>
      <c r="BA172" s="7"/>
      <c r="BB172" s="32"/>
      <c r="BC172" s="7"/>
      <c r="BD172" s="45"/>
      <c r="BE172" s="21"/>
      <c r="BF172" s="40"/>
      <c r="BG172" s="17"/>
      <c r="BI172" s="12"/>
      <c r="BJ172" s="10" t="str">
        <f t="shared" si="75"/>
        <v/>
      </c>
      <c r="BK172" s="11" t="str">
        <f>IF(BI172="","",BI172+BG172/(24*60))</f>
        <v/>
      </c>
      <c r="BL172" s="26"/>
      <c r="BM172" s="27"/>
      <c r="BN172" s="26"/>
      <c r="BO172" s="7"/>
      <c r="BP172" s="26"/>
      <c r="BQ172" s="7"/>
      <c r="BR172" s="26"/>
      <c r="BS172" s="7"/>
      <c r="BT172" s="32"/>
      <c r="BU172" s="7"/>
      <c r="BV172" s="45"/>
    </row>
    <row r="173" spans="1:74" s="20" customFormat="1" ht="23.1" customHeight="1" x14ac:dyDescent="0.25">
      <c r="A173" s="64"/>
      <c r="B173" s="92"/>
      <c r="E173" s="17">
        <v>20</v>
      </c>
      <c r="G173" s="12">
        <v>0.3923611111111111</v>
      </c>
      <c r="H173" s="10" t="str">
        <f t="shared" si="72"/>
        <v>-</v>
      </c>
      <c r="I173" s="11">
        <f t="shared" si="76"/>
        <v>0.40625</v>
      </c>
      <c r="J173" s="26"/>
      <c r="K173" s="27"/>
      <c r="L173" s="26"/>
      <c r="M173" s="7"/>
      <c r="N173" s="26"/>
      <c r="O173" s="7"/>
      <c r="P173" s="26"/>
      <c r="Q173" s="7"/>
      <c r="R173" s="32" t="s">
        <v>23</v>
      </c>
      <c r="S173" s="7" t="s">
        <v>38</v>
      </c>
      <c r="T173" s="37"/>
      <c r="U173" s="21"/>
      <c r="V173" s="40"/>
      <c r="W173" s="17">
        <v>20</v>
      </c>
      <c r="Y173" s="12">
        <v>0.3923611111111111</v>
      </c>
      <c r="Z173" s="10" t="str">
        <f t="shared" si="73"/>
        <v>-</v>
      </c>
      <c r="AA173" s="11">
        <f t="shared" si="77"/>
        <v>0.40625</v>
      </c>
      <c r="AB173" s="26"/>
      <c r="AC173" s="27"/>
      <c r="AD173" s="26"/>
      <c r="AE173" s="7"/>
      <c r="AF173" s="26"/>
      <c r="AG173" s="7"/>
      <c r="AH173" s="26"/>
      <c r="AI173" s="7"/>
      <c r="AJ173" s="32"/>
      <c r="AK173" s="7"/>
      <c r="AL173" s="45"/>
      <c r="AM173" s="21"/>
      <c r="AN173" s="40"/>
      <c r="AO173" s="17"/>
      <c r="AQ173" s="12"/>
      <c r="AR173" s="10" t="str">
        <f t="shared" si="74"/>
        <v/>
      </c>
      <c r="AS173" s="11" t="str">
        <f t="shared" si="78"/>
        <v/>
      </c>
      <c r="AT173" s="26"/>
      <c r="AU173" s="27"/>
      <c r="AV173" s="26"/>
      <c r="AW173" s="7"/>
      <c r="AX173" s="26"/>
      <c r="AY173" s="7"/>
      <c r="AZ173" s="67"/>
      <c r="BA173" s="7"/>
      <c r="BB173" s="32"/>
      <c r="BC173" s="7"/>
      <c r="BD173" s="45"/>
      <c r="BE173" s="21"/>
      <c r="BF173" s="40"/>
      <c r="BG173" s="17"/>
      <c r="BI173" s="12"/>
      <c r="BJ173" s="10" t="str">
        <f t="shared" si="75"/>
        <v/>
      </c>
      <c r="BK173" s="11" t="str">
        <f>IF(BI173="","",BI173+BG173/(24*60))</f>
        <v/>
      </c>
      <c r="BL173" s="26"/>
      <c r="BM173" s="27"/>
      <c r="BN173" s="26"/>
      <c r="BO173" s="7"/>
      <c r="BP173" s="26"/>
      <c r="BQ173" s="7"/>
      <c r="BR173" s="26"/>
      <c r="BS173" s="7"/>
      <c r="BT173" s="32"/>
      <c r="BU173" s="7"/>
      <c r="BV173" s="45"/>
    </row>
    <row r="174" spans="1:74" s="20" customFormat="1" ht="23.1" customHeight="1" x14ac:dyDescent="0.25">
      <c r="A174" s="64"/>
      <c r="B174" s="92"/>
      <c r="E174" s="17">
        <v>40</v>
      </c>
      <c r="G174" s="12">
        <v>0.40625</v>
      </c>
      <c r="H174" s="10" t="str">
        <f t="shared" si="72"/>
        <v>-</v>
      </c>
      <c r="I174" s="11">
        <f t="shared" si="76"/>
        <v>0.43402777777777779</v>
      </c>
      <c r="J174" s="26" t="s">
        <v>23</v>
      </c>
      <c r="K174" s="25" t="s">
        <v>64</v>
      </c>
      <c r="L174" s="26" t="s">
        <v>25</v>
      </c>
      <c r="M174" s="27" t="s">
        <v>104</v>
      </c>
      <c r="N174" s="26" t="s">
        <v>23</v>
      </c>
      <c r="O174" s="7" t="s">
        <v>64</v>
      </c>
      <c r="P174" s="26" t="s">
        <v>25</v>
      </c>
      <c r="Q174" s="27" t="s">
        <v>37</v>
      </c>
      <c r="R174" s="26" t="s">
        <v>25</v>
      </c>
      <c r="S174" s="7" t="s">
        <v>25</v>
      </c>
      <c r="T174" s="37"/>
      <c r="U174" s="21"/>
      <c r="V174" s="40"/>
      <c r="W174" s="17">
        <v>40</v>
      </c>
      <c r="Y174" s="12">
        <v>0.40625</v>
      </c>
      <c r="Z174" s="10" t="str">
        <f t="shared" si="73"/>
        <v>-</v>
      </c>
      <c r="AA174" s="11">
        <f t="shared" si="77"/>
        <v>0.43402777777777779</v>
      </c>
      <c r="AB174" s="26"/>
      <c r="AC174" s="27"/>
      <c r="AD174" s="24" t="s">
        <v>16</v>
      </c>
      <c r="AE174" s="6"/>
      <c r="AF174" s="26"/>
      <c r="AG174" s="7"/>
      <c r="AH174" s="24" t="s">
        <v>16</v>
      </c>
      <c r="AI174" s="7"/>
      <c r="AJ174" s="32"/>
      <c r="AK174" s="7"/>
      <c r="AL174" s="45"/>
      <c r="AM174" s="21"/>
      <c r="AN174" s="40"/>
      <c r="AO174" s="17"/>
      <c r="AQ174" s="12"/>
      <c r="AR174" s="10" t="str">
        <f t="shared" si="74"/>
        <v/>
      </c>
      <c r="AS174" s="11" t="str">
        <f t="shared" si="78"/>
        <v/>
      </c>
      <c r="AT174" s="26"/>
      <c r="AU174" s="27"/>
      <c r="AV174" s="26"/>
      <c r="AW174" s="7"/>
      <c r="AX174" s="26"/>
      <c r="AY174" s="7"/>
      <c r="AZ174" s="67"/>
      <c r="BA174" s="7"/>
      <c r="BB174" s="32"/>
      <c r="BC174" s="7"/>
      <c r="BD174" s="45"/>
      <c r="BE174" s="21"/>
      <c r="BF174" s="40"/>
      <c r="BG174" s="17"/>
      <c r="BI174" s="12"/>
      <c r="BJ174" s="10" t="str">
        <f t="shared" si="75"/>
        <v/>
      </c>
      <c r="BK174" s="11" t="str">
        <f t="shared" ref="BK174:BK184" si="79">IF(BI174="","",BI174+BG174/(24*60))</f>
        <v/>
      </c>
      <c r="BL174" s="26"/>
      <c r="BM174" s="27"/>
      <c r="BN174" s="26"/>
      <c r="BO174" s="7"/>
      <c r="BP174" s="26"/>
      <c r="BQ174" s="7"/>
      <c r="BR174" s="26"/>
      <c r="BS174" s="7"/>
      <c r="BT174" s="32"/>
      <c r="BU174" s="7"/>
      <c r="BV174" s="45"/>
    </row>
    <row r="175" spans="1:74" s="20" customFormat="1" ht="23.1" customHeight="1" x14ac:dyDescent="0.25">
      <c r="A175" s="64"/>
      <c r="B175" s="92"/>
      <c r="E175" s="17">
        <v>40</v>
      </c>
      <c r="G175" s="12">
        <v>0.4375</v>
      </c>
      <c r="H175" s="10" t="str">
        <f t="shared" si="72"/>
        <v>-</v>
      </c>
      <c r="I175" s="11">
        <f t="shared" si="76"/>
        <v>0.46527777777777779</v>
      </c>
      <c r="J175" s="26" t="s">
        <v>23</v>
      </c>
      <c r="K175" s="27" t="s">
        <v>64</v>
      </c>
      <c r="L175" s="26" t="s">
        <v>25</v>
      </c>
      <c r="M175" s="27" t="s">
        <v>104</v>
      </c>
      <c r="N175" s="26" t="s">
        <v>23</v>
      </c>
      <c r="O175" s="7" t="s">
        <v>36</v>
      </c>
      <c r="P175" s="26" t="s">
        <v>25</v>
      </c>
      <c r="Q175" s="27" t="s">
        <v>37</v>
      </c>
      <c r="R175" s="26" t="s">
        <v>25</v>
      </c>
      <c r="S175" s="7" t="s">
        <v>25</v>
      </c>
      <c r="T175" s="37"/>
      <c r="U175" s="21"/>
      <c r="V175" s="40"/>
      <c r="W175" s="17">
        <v>40</v>
      </c>
      <c r="Y175" s="12">
        <v>0.4375</v>
      </c>
      <c r="Z175" s="10" t="str">
        <f t="shared" si="73"/>
        <v>-</v>
      </c>
      <c r="AA175" s="11">
        <f t="shared" si="77"/>
        <v>0.46527777777777779</v>
      </c>
      <c r="AB175" s="26"/>
      <c r="AC175" s="27"/>
      <c r="AD175" s="24" t="s">
        <v>16</v>
      </c>
      <c r="AE175" s="7"/>
      <c r="AF175" s="26"/>
      <c r="AG175" s="7"/>
      <c r="AH175" s="24" t="s">
        <v>16</v>
      </c>
      <c r="AI175" s="7"/>
      <c r="AJ175" s="32"/>
      <c r="AK175" s="7"/>
      <c r="AL175" s="45"/>
      <c r="AM175" s="21"/>
      <c r="AN175" s="40"/>
      <c r="AO175" s="17"/>
      <c r="AQ175" s="12"/>
      <c r="AR175" s="10" t="str">
        <f t="shared" si="74"/>
        <v/>
      </c>
      <c r="AS175" s="11" t="str">
        <f t="shared" si="78"/>
        <v/>
      </c>
      <c r="AT175" s="26"/>
      <c r="AU175" s="27"/>
      <c r="AV175" s="26"/>
      <c r="AW175" s="7"/>
      <c r="AX175" s="26"/>
      <c r="AY175" s="7"/>
      <c r="AZ175" s="67"/>
      <c r="BA175" s="7"/>
      <c r="BB175" s="32"/>
      <c r="BC175" s="7"/>
      <c r="BD175" s="45"/>
      <c r="BE175" s="21"/>
      <c r="BF175" s="40"/>
      <c r="BG175" s="17"/>
      <c r="BI175" s="12"/>
      <c r="BJ175" s="10" t="str">
        <f t="shared" si="75"/>
        <v/>
      </c>
      <c r="BK175" s="11" t="str">
        <f t="shared" si="79"/>
        <v/>
      </c>
      <c r="BL175" s="26"/>
      <c r="BM175" s="27"/>
      <c r="BN175" s="26"/>
      <c r="BO175" s="7"/>
      <c r="BP175" s="26"/>
      <c r="BQ175" s="7"/>
      <c r="BR175" s="26"/>
      <c r="BS175" s="7"/>
      <c r="BT175" s="32"/>
      <c r="BU175" s="7"/>
      <c r="BV175" s="45"/>
    </row>
    <row r="176" spans="1:74" s="20" customFormat="1" ht="23.1" customHeight="1" x14ac:dyDescent="0.25">
      <c r="A176" s="64"/>
      <c r="B176" s="85" t="s">
        <v>72</v>
      </c>
      <c r="E176" s="17">
        <v>20</v>
      </c>
      <c r="G176" s="12">
        <v>0.46527777777777773</v>
      </c>
      <c r="H176" s="10" t="str">
        <f t="shared" si="72"/>
        <v>-</v>
      </c>
      <c r="I176" s="11">
        <f t="shared" si="76"/>
        <v>0.47916666666666663</v>
      </c>
      <c r="J176" s="26"/>
      <c r="K176" s="27"/>
      <c r="L176" s="26"/>
      <c r="M176" s="7"/>
      <c r="N176" s="26"/>
      <c r="O176" s="7"/>
      <c r="P176" s="26"/>
      <c r="Q176" s="7"/>
      <c r="R176" s="32"/>
      <c r="S176" s="7"/>
      <c r="T176" s="37"/>
      <c r="U176" s="21"/>
      <c r="V176" s="40"/>
      <c r="W176" s="17">
        <v>20</v>
      </c>
      <c r="Y176" s="12">
        <v>0.46527777777777773</v>
      </c>
      <c r="Z176" s="10" t="str">
        <f t="shared" si="73"/>
        <v>-</v>
      </c>
      <c r="AA176" s="11">
        <f t="shared" si="77"/>
        <v>0.47916666666666663</v>
      </c>
      <c r="AB176" s="26"/>
      <c r="AC176" s="27"/>
      <c r="AD176" s="26"/>
      <c r="AE176" s="7"/>
      <c r="AF176" s="26"/>
      <c r="AG176" s="7"/>
      <c r="AH176" s="26"/>
      <c r="AI176" s="7"/>
      <c r="AJ176" s="32"/>
      <c r="AK176" s="7"/>
      <c r="AL176" s="45"/>
      <c r="AM176" s="21"/>
      <c r="AN176" s="40"/>
      <c r="AO176" s="17"/>
      <c r="AQ176" s="12"/>
      <c r="AR176" s="10" t="str">
        <f t="shared" si="74"/>
        <v/>
      </c>
      <c r="AS176" s="11" t="str">
        <f t="shared" si="78"/>
        <v/>
      </c>
      <c r="AT176" s="26"/>
      <c r="AU176" s="27"/>
      <c r="AV176" s="26"/>
      <c r="AW176" s="7"/>
      <c r="AX176" s="26"/>
      <c r="AY176" s="7"/>
      <c r="AZ176" s="67"/>
      <c r="BA176" s="7"/>
      <c r="BB176" s="32"/>
      <c r="BC176" s="7"/>
      <c r="BD176" s="45"/>
      <c r="BE176" s="21"/>
      <c r="BF176" s="40"/>
      <c r="BG176" s="17"/>
      <c r="BI176" s="12"/>
      <c r="BJ176" s="10" t="str">
        <f t="shared" si="75"/>
        <v/>
      </c>
      <c r="BK176" s="11" t="str">
        <f t="shared" si="79"/>
        <v/>
      </c>
      <c r="BL176" s="26"/>
      <c r="BM176" s="27"/>
      <c r="BN176" s="26"/>
      <c r="BO176" s="7"/>
      <c r="BP176" s="26"/>
      <c r="BQ176" s="7"/>
      <c r="BR176" s="26"/>
      <c r="BS176" s="7"/>
      <c r="BT176" s="32"/>
      <c r="BU176" s="7"/>
      <c r="BV176" s="45"/>
    </row>
    <row r="177" spans="1:76" s="20" customFormat="1" ht="23.1" customHeight="1" x14ac:dyDescent="0.25">
      <c r="A177" s="64"/>
      <c r="B177" s="85"/>
      <c r="E177" s="17">
        <v>40</v>
      </c>
      <c r="G177" s="12">
        <v>0.47916666666666669</v>
      </c>
      <c r="H177" s="10" t="str">
        <f t="shared" si="72"/>
        <v>-</v>
      </c>
      <c r="I177" s="11">
        <f t="shared" si="76"/>
        <v>0.50694444444444442</v>
      </c>
      <c r="J177" s="26" t="s">
        <v>23</v>
      </c>
      <c r="K177" s="27" t="s">
        <v>66</v>
      </c>
      <c r="L177" s="26"/>
      <c r="M177" s="7" t="s">
        <v>37</v>
      </c>
      <c r="N177" s="26" t="s">
        <v>25</v>
      </c>
      <c r="O177" s="27" t="s">
        <v>25</v>
      </c>
      <c r="P177" s="26"/>
      <c r="Q177" s="7" t="s">
        <v>74</v>
      </c>
      <c r="R177" s="26"/>
      <c r="S177" s="7"/>
      <c r="T177" s="37"/>
      <c r="U177" s="21"/>
      <c r="V177" s="40"/>
      <c r="W177" s="17">
        <v>40</v>
      </c>
      <c r="Y177" s="12">
        <v>0.47916666666666669</v>
      </c>
      <c r="Z177" s="10" t="str">
        <f t="shared" si="73"/>
        <v>-</v>
      </c>
      <c r="AA177" s="11">
        <f t="shared" si="77"/>
        <v>0.50694444444444442</v>
      </c>
      <c r="AB177" s="26"/>
      <c r="AC177" s="27"/>
      <c r="AD177" s="26"/>
      <c r="AE177" s="7"/>
      <c r="AF177" s="26" t="s">
        <v>25</v>
      </c>
      <c r="AG177" s="27" t="s">
        <v>25</v>
      </c>
      <c r="AH177" s="26"/>
      <c r="AI177" s="7"/>
      <c r="AJ177" s="32"/>
      <c r="AK177" s="7"/>
      <c r="AL177" s="45"/>
      <c r="AM177" s="21"/>
      <c r="AN177" s="40"/>
      <c r="AO177" s="17"/>
      <c r="AQ177" s="12"/>
      <c r="AR177" s="10" t="str">
        <f t="shared" si="74"/>
        <v/>
      </c>
      <c r="AS177" s="11" t="str">
        <f t="shared" si="78"/>
        <v/>
      </c>
      <c r="AT177" s="26"/>
      <c r="AU177" s="27"/>
      <c r="AV177" s="26"/>
      <c r="AW177" s="7"/>
      <c r="AX177" s="26"/>
      <c r="AY177" s="7"/>
      <c r="AZ177" s="67"/>
      <c r="BA177" s="7"/>
      <c r="BB177" s="32"/>
      <c r="BC177" s="7"/>
      <c r="BD177" s="45"/>
      <c r="BE177" s="21"/>
      <c r="BF177" s="40"/>
      <c r="BG177" s="17"/>
      <c r="BI177" s="12"/>
      <c r="BJ177" s="10" t="str">
        <f t="shared" si="75"/>
        <v/>
      </c>
      <c r="BK177" s="11" t="str">
        <f t="shared" si="79"/>
        <v/>
      </c>
      <c r="BL177" s="26"/>
      <c r="BM177" s="27"/>
      <c r="BN177" s="26"/>
      <c r="BO177" s="7"/>
      <c r="BP177" s="26"/>
      <c r="BQ177" s="7"/>
      <c r="BR177" s="26"/>
      <c r="BS177" s="7"/>
      <c r="BT177" s="32"/>
      <c r="BU177" s="7"/>
      <c r="BV177" s="45"/>
      <c r="BX177" s="22"/>
    </row>
    <row r="178" spans="1:76" s="20" customFormat="1" ht="23.1" customHeight="1" x14ac:dyDescent="0.25">
      <c r="A178" s="64"/>
      <c r="B178" s="85"/>
      <c r="E178" s="17">
        <v>40</v>
      </c>
      <c r="G178" s="12">
        <v>0.51041666666666663</v>
      </c>
      <c r="H178" s="10" t="str">
        <f t="shared" si="72"/>
        <v>-</v>
      </c>
      <c r="I178" s="11">
        <f t="shared" si="76"/>
        <v>0.53819444444444442</v>
      </c>
      <c r="J178" s="26" t="s">
        <v>14</v>
      </c>
      <c r="K178" s="27" t="s">
        <v>37</v>
      </c>
      <c r="L178" s="26"/>
      <c r="M178" s="7"/>
      <c r="N178" s="26" t="s">
        <v>25</v>
      </c>
      <c r="O178" s="27" t="s">
        <v>25</v>
      </c>
      <c r="P178" s="26"/>
      <c r="Q178" s="7"/>
      <c r="R178" s="26"/>
      <c r="S178" s="27"/>
      <c r="T178" s="37"/>
      <c r="U178" s="21"/>
      <c r="V178" s="40"/>
      <c r="W178" s="17">
        <v>40</v>
      </c>
      <c r="Y178" s="12">
        <v>0.51041666666666663</v>
      </c>
      <c r="Z178" s="10" t="str">
        <f t="shared" si="73"/>
        <v>-</v>
      </c>
      <c r="AA178" s="11">
        <f t="shared" si="77"/>
        <v>0.53819444444444442</v>
      </c>
      <c r="AB178" s="26" t="s">
        <v>25</v>
      </c>
      <c r="AC178" s="27" t="s">
        <v>25</v>
      </c>
      <c r="AD178" s="26"/>
      <c r="AE178" s="7"/>
      <c r="AF178" s="26" t="s">
        <v>25</v>
      </c>
      <c r="AG178" s="27" t="s">
        <v>25</v>
      </c>
      <c r="AH178" s="26"/>
      <c r="AI178" s="7"/>
      <c r="AJ178" s="26" t="s">
        <v>25</v>
      </c>
      <c r="AK178" s="27" t="s">
        <v>25</v>
      </c>
      <c r="AL178" s="45"/>
      <c r="AM178" s="21"/>
      <c r="AN178" s="40"/>
      <c r="AO178" s="17"/>
      <c r="AQ178" s="12"/>
      <c r="AR178" s="10" t="str">
        <f t="shared" si="74"/>
        <v/>
      </c>
      <c r="AS178" s="11" t="str">
        <f t="shared" si="78"/>
        <v/>
      </c>
      <c r="AT178" s="26"/>
      <c r="AU178" s="27"/>
      <c r="AV178" s="26"/>
      <c r="AW178" s="7"/>
      <c r="AX178" s="26"/>
      <c r="AY178" s="7"/>
      <c r="AZ178" s="67"/>
      <c r="BA178" s="7"/>
      <c r="BB178" s="32"/>
      <c r="BC178" s="7"/>
      <c r="BD178" s="45"/>
      <c r="BE178" s="21"/>
      <c r="BF178" s="40"/>
      <c r="BG178" s="17"/>
      <c r="BI178" s="12"/>
      <c r="BJ178" s="10" t="str">
        <f t="shared" si="75"/>
        <v/>
      </c>
      <c r="BK178" s="11" t="str">
        <f t="shared" si="79"/>
        <v/>
      </c>
      <c r="BL178" s="26"/>
      <c r="BM178" s="27"/>
      <c r="BN178" s="26"/>
      <c r="BO178" s="7"/>
      <c r="BP178" s="26"/>
      <c r="BQ178" s="7"/>
      <c r="BR178" s="26"/>
      <c r="BS178" s="7"/>
      <c r="BT178" s="32"/>
      <c r="BU178" s="7"/>
      <c r="BV178" s="45"/>
    </row>
    <row r="179" spans="1:76" s="20" customFormat="1" ht="23.1" customHeight="1" x14ac:dyDescent="0.25">
      <c r="A179" s="64"/>
      <c r="B179" s="85"/>
      <c r="E179" s="17">
        <v>60</v>
      </c>
      <c r="G179" s="12">
        <v>0.54166666666666663</v>
      </c>
      <c r="H179" s="10" t="str">
        <f t="shared" si="72"/>
        <v>-</v>
      </c>
      <c r="I179" s="11">
        <f t="shared" si="76"/>
        <v>0.58333333333333326</v>
      </c>
      <c r="J179" s="26"/>
      <c r="K179" s="28"/>
      <c r="L179" s="26"/>
      <c r="M179" s="7"/>
      <c r="N179" s="26"/>
      <c r="O179" s="7"/>
      <c r="P179" s="26"/>
      <c r="Q179" s="7"/>
      <c r="R179" s="26"/>
      <c r="S179" s="27"/>
      <c r="T179" s="37"/>
      <c r="U179" s="21"/>
      <c r="V179" s="40"/>
      <c r="W179" s="17">
        <v>60</v>
      </c>
      <c r="Y179" s="12">
        <v>0.54166666666666663</v>
      </c>
      <c r="Z179" s="10" t="str">
        <f t="shared" si="73"/>
        <v>-</v>
      </c>
      <c r="AA179" s="11">
        <f t="shared" si="77"/>
        <v>0.58333333333333326</v>
      </c>
      <c r="AB179" s="26"/>
      <c r="AC179" s="28"/>
      <c r="AD179" s="26"/>
      <c r="AE179" s="7"/>
      <c r="AF179" s="26"/>
      <c r="AG179" s="7"/>
      <c r="AH179" s="26"/>
      <c r="AI179" s="7"/>
      <c r="AJ179" s="26"/>
      <c r="AK179" s="27"/>
      <c r="AL179" s="45"/>
      <c r="AM179" s="21"/>
      <c r="AN179" s="40"/>
      <c r="AO179" s="17"/>
      <c r="AQ179" s="12"/>
      <c r="AR179" s="10" t="str">
        <f t="shared" si="74"/>
        <v/>
      </c>
      <c r="AS179" s="11" t="str">
        <f t="shared" si="78"/>
        <v/>
      </c>
      <c r="AT179" s="26"/>
      <c r="AU179" s="28"/>
      <c r="AV179" s="26"/>
      <c r="AW179" s="7"/>
      <c r="AX179" s="26"/>
      <c r="AY179" s="7"/>
      <c r="AZ179" s="67"/>
      <c r="BA179" s="7"/>
      <c r="BB179" s="32"/>
      <c r="BC179" s="7"/>
      <c r="BD179" s="45"/>
      <c r="BE179" s="21"/>
      <c r="BF179" s="40"/>
      <c r="BG179" s="17"/>
      <c r="BI179" s="12"/>
      <c r="BJ179" s="10" t="str">
        <f t="shared" si="75"/>
        <v/>
      </c>
      <c r="BK179" s="11" t="str">
        <f t="shared" si="79"/>
        <v/>
      </c>
      <c r="BL179" s="26"/>
      <c r="BM179" s="28"/>
      <c r="BN179" s="26"/>
      <c r="BO179" s="7"/>
      <c r="BP179" s="26"/>
      <c r="BQ179" s="7"/>
      <c r="BR179" s="26"/>
      <c r="BS179" s="7"/>
      <c r="BT179" s="32"/>
      <c r="BU179" s="7"/>
      <c r="BV179" s="45"/>
    </row>
    <row r="180" spans="1:76" s="20" customFormat="1" ht="23.1" customHeight="1" x14ac:dyDescent="0.25">
      <c r="A180" s="64"/>
      <c r="B180" s="85"/>
      <c r="E180" s="17">
        <v>40</v>
      </c>
      <c r="G180" s="12">
        <v>0.58333333333333337</v>
      </c>
      <c r="H180" s="10" t="str">
        <f t="shared" si="72"/>
        <v>-</v>
      </c>
      <c r="I180" s="11">
        <f t="shared" si="76"/>
        <v>0.61111111111111116</v>
      </c>
      <c r="J180" s="26" t="s">
        <v>14</v>
      </c>
      <c r="K180" s="27" t="s">
        <v>48</v>
      </c>
      <c r="L180" s="26" t="s">
        <v>25</v>
      </c>
      <c r="M180" s="27" t="s">
        <v>25</v>
      </c>
      <c r="N180" s="26" t="s">
        <v>25</v>
      </c>
      <c r="O180" s="27" t="s">
        <v>25</v>
      </c>
      <c r="P180" s="26" t="s">
        <v>23</v>
      </c>
      <c r="Q180" s="7" t="s">
        <v>49</v>
      </c>
      <c r="R180" s="26"/>
      <c r="S180" s="27"/>
      <c r="T180" s="37"/>
      <c r="U180" s="21"/>
      <c r="V180" s="40"/>
      <c r="W180" s="17">
        <v>40</v>
      </c>
      <c r="Y180" s="12">
        <v>0.58333333333333337</v>
      </c>
      <c r="Z180" s="10" t="str">
        <f t="shared" si="73"/>
        <v>-</v>
      </c>
      <c r="AA180" s="11">
        <f t="shared" si="77"/>
        <v>0.61111111111111116</v>
      </c>
      <c r="AB180" s="26" t="s">
        <v>25</v>
      </c>
      <c r="AC180" s="27" t="s">
        <v>25</v>
      </c>
      <c r="AD180" s="26" t="s">
        <v>25</v>
      </c>
      <c r="AE180" s="27" t="s">
        <v>25</v>
      </c>
      <c r="AF180" s="26" t="s">
        <v>25</v>
      </c>
      <c r="AG180" s="27" t="s">
        <v>25</v>
      </c>
      <c r="AH180" s="26"/>
      <c r="AI180" s="7"/>
      <c r="AJ180" s="26" t="s">
        <v>25</v>
      </c>
      <c r="AK180" s="27" t="s">
        <v>25</v>
      </c>
      <c r="AL180" s="45"/>
      <c r="AM180" s="21"/>
      <c r="AN180" s="40"/>
      <c r="AO180" s="17"/>
      <c r="AQ180" s="12"/>
      <c r="AR180" s="10" t="str">
        <f t="shared" si="74"/>
        <v/>
      </c>
      <c r="AS180" s="11" t="str">
        <f t="shared" si="78"/>
        <v/>
      </c>
      <c r="AT180" s="26"/>
      <c r="AU180" s="27"/>
      <c r="AV180" s="26"/>
      <c r="AW180" s="7"/>
      <c r="AX180" s="26"/>
      <c r="AY180" s="7"/>
      <c r="AZ180" s="26"/>
      <c r="BA180" s="7"/>
      <c r="BB180" s="26"/>
      <c r="BC180" s="7"/>
      <c r="BD180" s="45"/>
      <c r="BE180" s="21"/>
      <c r="BF180" s="40"/>
      <c r="BG180" s="17"/>
      <c r="BI180" s="12"/>
      <c r="BJ180" s="10" t="str">
        <f t="shared" si="75"/>
        <v/>
      </c>
      <c r="BK180" s="11" t="str">
        <f t="shared" si="79"/>
        <v/>
      </c>
      <c r="BL180" s="26"/>
      <c r="BM180" s="27"/>
      <c r="BN180" s="26"/>
      <c r="BO180" s="7"/>
      <c r="BP180" s="26"/>
      <c r="BQ180" s="7"/>
      <c r="BR180" s="26"/>
      <c r="BS180" s="7"/>
      <c r="BT180" s="32"/>
      <c r="BU180" s="7"/>
      <c r="BV180" s="45"/>
    </row>
    <row r="181" spans="1:76" s="20" customFormat="1" ht="23.1" customHeight="1" x14ac:dyDescent="0.25">
      <c r="A181" s="64"/>
      <c r="B181" s="85"/>
      <c r="E181" s="17">
        <v>40</v>
      </c>
      <c r="G181" s="12">
        <v>0.61458333333333337</v>
      </c>
      <c r="H181" s="10" t="str">
        <f t="shared" si="72"/>
        <v>-</v>
      </c>
      <c r="I181" s="11">
        <f t="shared" si="76"/>
        <v>0.64236111111111116</v>
      </c>
      <c r="J181" s="26" t="s">
        <v>14</v>
      </c>
      <c r="K181" s="27" t="s">
        <v>48</v>
      </c>
      <c r="L181" s="26" t="s">
        <v>25</v>
      </c>
      <c r="M181" s="27" t="s">
        <v>25</v>
      </c>
      <c r="N181" s="26" t="s">
        <v>23</v>
      </c>
      <c r="O181" s="7" t="s">
        <v>70</v>
      </c>
      <c r="P181" s="26" t="s">
        <v>23</v>
      </c>
      <c r="Q181" s="7" t="s">
        <v>49</v>
      </c>
      <c r="R181" s="32"/>
      <c r="S181" s="7"/>
      <c r="T181" s="37"/>
      <c r="U181" s="21"/>
      <c r="V181" s="40"/>
      <c r="W181" s="17">
        <v>40</v>
      </c>
      <c r="Y181" s="12">
        <v>0.61458333333333337</v>
      </c>
      <c r="Z181" s="10" t="str">
        <f t="shared" si="73"/>
        <v>-</v>
      </c>
      <c r="AA181" s="11">
        <f t="shared" si="77"/>
        <v>0.64236111111111116</v>
      </c>
      <c r="AB181" s="26" t="s">
        <v>25</v>
      </c>
      <c r="AC181" s="27" t="s">
        <v>25</v>
      </c>
      <c r="AD181" s="26" t="s">
        <v>25</v>
      </c>
      <c r="AE181" s="27" t="s">
        <v>25</v>
      </c>
      <c r="AF181" s="26"/>
      <c r="AG181" s="7"/>
      <c r="AH181" s="26"/>
      <c r="AI181" s="7"/>
      <c r="AJ181" s="32"/>
      <c r="AK181" s="7"/>
      <c r="AL181" s="45"/>
      <c r="AM181" s="21"/>
      <c r="AN181" s="40"/>
      <c r="AO181" s="17"/>
      <c r="AQ181" s="12"/>
      <c r="AR181" s="10" t="str">
        <f t="shared" si="74"/>
        <v/>
      </c>
      <c r="AS181" s="11" t="str">
        <f t="shared" si="78"/>
        <v/>
      </c>
      <c r="AT181" s="26"/>
      <c r="AU181" s="27"/>
      <c r="AV181" s="26"/>
      <c r="AW181" s="7"/>
      <c r="AX181" s="26"/>
      <c r="AY181" s="7"/>
      <c r="AZ181" s="26"/>
      <c r="BA181" s="7"/>
      <c r="BB181" s="26"/>
      <c r="BC181" s="7"/>
      <c r="BD181" s="45"/>
      <c r="BE181" s="21"/>
      <c r="BF181" s="40"/>
      <c r="BG181" s="17"/>
      <c r="BI181" s="12"/>
      <c r="BJ181" s="10" t="str">
        <f t="shared" si="75"/>
        <v/>
      </c>
      <c r="BK181" s="11" t="str">
        <f t="shared" si="79"/>
        <v/>
      </c>
      <c r="BL181" s="26"/>
      <c r="BM181" s="27"/>
      <c r="BN181" s="26"/>
      <c r="BO181" s="7"/>
      <c r="BP181" s="26"/>
      <c r="BQ181" s="7"/>
      <c r="BR181" s="26"/>
      <c r="BS181" s="7"/>
      <c r="BT181" s="32"/>
      <c r="BU181" s="7"/>
      <c r="BV181" s="45"/>
    </row>
    <row r="182" spans="1:76" s="20" customFormat="1" ht="23.1" customHeight="1" x14ac:dyDescent="0.25">
      <c r="A182" s="64"/>
      <c r="B182" s="85"/>
      <c r="E182" s="17">
        <v>40</v>
      </c>
      <c r="G182" s="12">
        <v>0.64583333333333337</v>
      </c>
      <c r="H182" s="10" t="str">
        <f t="shared" si="72"/>
        <v>-</v>
      </c>
      <c r="I182" s="11">
        <f t="shared" si="76"/>
        <v>0.67361111111111116</v>
      </c>
      <c r="J182" s="26" t="s">
        <v>14</v>
      </c>
      <c r="K182" s="27" t="s">
        <v>45</v>
      </c>
      <c r="L182" s="26" t="s">
        <v>25</v>
      </c>
      <c r="M182" s="27" t="s">
        <v>25</v>
      </c>
      <c r="N182" s="26" t="s">
        <v>23</v>
      </c>
      <c r="O182" s="7" t="s">
        <v>70</v>
      </c>
      <c r="P182" s="26" t="s">
        <v>23</v>
      </c>
      <c r="Q182" s="7" t="s">
        <v>36</v>
      </c>
      <c r="R182" s="32"/>
      <c r="S182" s="7"/>
      <c r="T182" s="37"/>
      <c r="U182" s="21"/>
      <c r="V182" s="40"/>
      <c r="W182" s="17">
        <v>40</v>
      </c>
      <c r="Y182" s="12">
        <v>0.64583333333333337</v>
      </c>
      <c r="Z182" s="10" t="str">
        <f t="shared" si="73"/>
        <v>-</v>
      </c>
      <c r="AA182" s="11">
        <f t="shared" si="77"/>
        <v>0.67361111111111116</v>
      </c>
      <c r="AB182" s="26" t="s">
        <v>25</v>
      </c>
      <c r="AC182" s="27" t="s">
        <v>25</v>
      </c>
      <c r="AD182" s="26" t="s">
        <v>25</v>
      </c>
      <c r="AE182" s="27" t="s">
        <v>25</v>
      </c>
      <c r="AF182" s="26"/>
      <c r="AG182" s="7"/>
      <c r="AH182" s="26"/>
      <c r="AI182" s="7"/>
      <c r="AJ182" s="32"/>
      <c r="AK182" s="7"/>
      <c r="AL182" s="45"/>
      <c r="AM182" s="21"/>
      <c r="AN182" s="40"/>
      <c r="AO182" s="17"/>
      <c r="AQ182" s="12"/>
      <c r="AR182" s="10" t="str">
        <f t="shared" si="74"/>
        <v/>
      </c>
      <c r="AS182" s="11" t="str">
        <f t="shared" si="78"/>
        <v/>
      </c>
      <c r="AT182" s="26"/>
      <c r="AU182" s="27"/>
      <c r="AV182" s="26"/>
      <c r="AW182" s="7"/>
      <c r="AX182" s="26"/>
      <c r="AY182" s="7"/>
      <c r="AZ182" s="26"/>
      <c r="BA182" s="7"/>
      <c r="BB182" s="26"/>
      <c r="BC182" s="7"/>
      <c r="BD182" s="45"/>
      <c r="BE182" s="21"/>
      <c r="BF182" s="40"/>
      <c r="BG182" s="17"/>
      <c r="BI182" s="12"/>
      <c r="BJ182" s="10" t="str">
        <f t="shared" si="75"/>
        <v/>
      </c>
      <c r="BK182" s="11" t="str">
        <f t="shared" si="79"/>
        <v/>
      </c>
      <c r="BL182" s="26"/>
      <c r="BM182" s="27"/>
      <c r="BN182" s="26"/>
      <c r="BO182" s="7"/>
      <c r="BP182" s="26"/>
      <c r="BQ182" s="7"/>
      <c r="BR182" s="26"/>
      <c r="BS182" s="7"/>
      <c r="BT182" s="32"/>
      <c r="BU182" s="7"/>
      <c r="BV182" s="45"/>
    </row>
    <row r="183" spans="1:76" s="20" customFormat="1" ht="23.1" customHeight="1" x14ac:dyDescent="0.25">
      <c r="A183" s="64"/>
      <c r="B183" s="85"/>
      <c r="E183" s="17"/>
      <c r="G183" s="12"/>
      <c r="H183" s="10" t="str">
        <f t="shared" si="72"/>
        <v/>
      </c>
      <c r="I183" s="11" t="str">
        <f t="shared" si="76"/>
        <v/>
      </c>
      <c r="J183" s="26"/>
      <c r="K183" s="27"/>
      <c r="L183" s="26"/>
      <c r="M183" s="7"/>
      <c r="N183" s="26"/>
      <c r="O183" s="7"/>
      <c r="P183" s="26"/>
      <c r="Q183" s="7"/>
      <c r="R183" s="32"/>
      <c r="S183" s="7"/>
      <c r="T183" s="37"/>
      <c r="U183" s="21"/>
      <c r="V183" s="40"/>
      <c r="W183" s="17"/>
      <c r="Y183" s="12"/>
      <c r="Z183" s="10" t="str">
        <f t="shared" si="73"/>
        <v/>
      </c>
      <c r="AA183" s="11" t="str">
        <f t="shared" si="77"/>
        <v/>
      </c>
      <c r="AB183" s="26"/>
      <c r="AC183" s="27"/>
      <c r="AD183" s="26"/>
      <c r="AE183" s="7"/>
      <c r="AF183" s="26"/>
      <c r="AG183" s="7"/>
      <c r="AH183" s="26"/>
      <c r="AI183" s="7"/>
      <c r="AJ183" s="32"/>
      <c r="AK183" s="7"/>
      <c r="AL183" s="45"/>
      <c r="AM183" s="21"/>
      <c r="AN183" s="40"/>
      <c r="AO183" s="17"/>
      <c r="AQ183" s="12"/>
      <c r="AR183" s="10" t="str">
        <f t="shared" si="74"/>
        <v/>
      </c>
      <c r="AS183" s="11" t="str">
        <f t="shared" si="78"/>
        <v/>
      </c>
      <c r="AT183" s="26"/>
      <c r="AU183" s="27"/>
      <c r="AV183" s="26"/>
      <c r="AW183" s="7"/>
      <c r="AX183" s="26"/>
      <c r="AY183" s="7"/>
      <c r="AZ183" s="26"/>
      <c r="BA183" s="7"/>
      <c r="BB183" s="26"/>
      <c r="BC183" s="7"/>
      <c r="BD183" s="45"/>
      <c r="BE183" s="21"/>
      <c r="BF183" s="40"/>
      <c r="BG183" s="17"/>
      <c r="BI183" s="12"/>
      <c r="BJ183" s="10" t="str">
        <f t="shared" si="75"/>
        <v/>
      </c>
      <c r="BK183" s="11" t="str">
        <f t="shared" si="79"/>
        <v/>
      </c>
      <c r="BL183" s="26"/>
      <c r="BM183" s="27"/>
      <c r="BN183" s="26"/>
      <c r="BO183" s="7"/>
      <c r="BP183" s="26"/>
      <c r="BQ183" s="7"/>
      <c r="BR183" s="26"/>
      <c r="BS183" s="7"/>
      <c r="BT183" s="32"/>
      <c r="BU183" s="7"/>
      <c r="BV183" s="45"/>
    </row>
    <row r="184" spans="1:76" s="20" customFormat="1" ht="23.1" customHeight="1" thickBot="1" x14ac:dyDescent="0.3">
      <c r="A184" s="64"/>
      <c r="B184" s="85"/>
      <c r="E184" s="18"/>
      <c r="G184" s="13"/>
      <c r="H184" s="14" t="str">
        <f t="shared" si="72"/>
        <v/>
      </c>
      <c r="I184" s="15" t="str">
        <f>IF(G184="","",G184+E184/(24*60))</f>
        <v/>
      </c>
      <c r="J184" s="29"/>
      <c r="K184" s="30"/>
      <c r="L184" s="29"/>
      <c r="M184" s="8"/>
      <c r="N184" s="29"/>
      <c r="O184" s="8"/>
      <c r="P184" s="29"/>
      <c r="Q184" s="8"/>
      <c r="R184" s="33"/>
      <c r="S184" s="8"/>
      <c r="T184" s="37"/>
      <c r="U184" s="21"/>
      <c r="V184" s="40"/>
      <c r="W184" s="18"/>
      <c r="Y184" s="13"/>
      <c r="Z184" s="14" t="str">
        <f t="shared" si="73"/>
        <v/>
      </c>
      <c r="AA184" s="15" t="str">
        <f t="shared" si="77"/>
        <v/>
      </c>
      <c r="AB184" s="29"/>
      <c r="AC184" s="30"/>
      <c r="AD184" s="29"/>
      <c r="AE184" s="8"/>
      <c r="AF184" s="29"/>
      <c r="AG184" s="8"/>
      <c r="AH184" s="29"/>
      <c r="AI184" s="8"/>
      <c r="AJ184" s="33"/>
      <c r="AK184" s="8"/>
      <c r="AL184" s="45"/>
      <c r="AM184" s="21"/>
      <c r="AN184" s="40"/>
      <c r="AO184" s="18"/>
      <c r="AQ184" s="13"/>
      <c r="AR184" s="14" t="str">
        <f t="shared" si="74"/>
        <v/>
      </c>
      <c r="AS184" s="15" t="str">
        <f t="shared" si="78"/>
        <v/>
      </c>
      <c r="AT184" s="29"/>
      <c r="AU184" s="30"/>
      <c r="AV184" s="29"/>
      <c r="AW184" s="8"/>
      <c r="AX184" s="29"/>
      <c r="AY184" s="8"/>
      <c r="AZ184" s="29"/>
      <c r="BA184" s="8"/>
      <c r="BB184" s="33"/>
      <c r="BC184" s="8"/>
      <c r="BD184" s="45"/>
      <c r="BE184" s="21"/>
      <c r="BF184" s="40"/>
      <c r="BG184" s="18"/>
      <c r="BI184" s="13"/>
      <c r="BJ184" s="14" t="str">
        <f t="shared" si="75"/>
        <v/>
      </c>
      <c r="BK184" s="15" t="str">
        <f t="shared" si="79"/>
        <v/>
      </c>
      <c r="BL184" s="29"/>
      <c r="BM184" s="30"/>
      <c r="BN184" s="29"/>
      <c r="BO184" s="8"/>
      <c r="BP184" s="29"/>
      <c r="BQ184" s="8"/>
      <c r="BR184" s="29"/>
      <c r="BS184" s="8"/>
      <c r="BT184" s="33"/>
      <c r="BU184" s="8"/>
      <c r="BV184" s="45"/>
    </row>
    <row r="185" spans="1:76" s="20" customFormat="1" ht="23.1" customHeight="1" thickBot="1" x14ac:dyDescent="0.3">
      <c r="A185" s="64"/>
      <c r="B185" s="85"/>
      <c r="E185" s="72"/>
      <c r="G185" s="87" t="s">
        <v>41</v>
      </c>
      <c r="H185" s="88"/>
      <c r="I185" s="88"/>
      <c r="J185" s="89">
        <f>IF(K184&lt;&gt;"",$I184,IF(K183&lt;&gt;"",$I183,IF(K182&lt;&gt;"",$I182,IF(K181&lt;&gt;"",$I181,IF(K180&lt;&gt;"",$I180,IF(K179&lt;&gt;"",$I179,IF(K178&lt;&gt;"",$I178,IF(K177&lt;&gt;"",$I177,IF(K176&lt;&gt;"",$I176,IF(K175&lt;&gt;"",$I175,IF(K174&lt;&gt;"",$I174,IF(K173&lt;&gt;"",$I173,IF(K172&lt;&gt;"",$I172,IF(K171&lt;&gt;"",$I171,""))))))))))))))</f>
        <v>0.67361111111111116</v>
      </c>
      <c r="K185" s="90"/>
      <c r="L185" s="89">
        <f>IF(M184&lt;&gt;"",$I184,IF(M183&lt;&gt;"",$I183,IF(M182&lt;&gt;"",$I182,IF(M181&lt;&gt;"",$I181,IF(M180&lt;&gt;"",$I180,IF(M179&lt;&gt;"",$I179,IF(M178&lt;&gt;"",$I178,IF(M177&lt;&gt;"",$I177,IF(M176&lt;&gt;"",$I176,IF(M175&lt;&gt;"",$I175,IF(M174&lt;&gt;"",$I174,IF(M173&lt;&gt;"",$I173,IF(M172&lt;&gt;"",$I172,IF(M171&lt;&gt;"",$I171,""))))))))))))))</f>
        <v>0.67361111111111116</v>
      </c>
      <c r="M185" s="90"/>
      <c r="N185" s="89">
        <f>IF(O184&lt;&gt;"",$I184,IF(O183&lt;&gt;"",$I183,IF(O182&lt;&gt;"",$I182,IF(O181&lt;&gt;"",$I181,IF(O180&lt;&gt;"",$I180,IF(O179&lt;&gt;"",$I179,IF(O178&lt;&gt;"",$I178,IF(O177&lt;&gt;"",$I177,IF(O176&lt;&gt;"",$I176,IF(O175&lt;&gt;"",$I175,IF(O174&lt;&gt;"",$I174,IF(O173&lt;&gt;"",$I173,IF(O172&lt;&gt;"",$I172,IF(O171&lt;&gt;"",$I171,""))))))))))))))</f>
        <v>0.67361111111111116</v>
      </c>
      <c r="O185" s="90"/>
      <c r="P185" s="89">
        <f>IF(Q184&lt;&gt;"",$I184,IF(Q183&lt;&gt;"",$I183,IF(Q182&lt;&gt;"",$I182,IF(Q181&lt;&gt;"",$I181,IF(Q180&lt;&gt;"",$I180,IF(Q179&lt;&gt;"",$I179,IF(Q178&lt;&gt;"",$I178,IF(Q177&lt;&gt;"",$I177,IF(Q176&lt;&gt;"",$I176,IF(Q175&lt;&gt;"",$I175,IF(Q174&lt;&gt;"",$I174,IF(Q173&lt;&gt;"",$I173,IF(Q172&lt;&gt;"",$I172,IF(Q171&lt;&gt;"",$I171,""))))))))))))))</f>
        <v>0.67361111111111116</v>
      </c>
      <c r="Q185" s="90"/>
      <c r="R185" s="89">
        <f>IF(S184&lt;&gt;"",$I184,IF(S183&lt;&gt;"",$I183,IF(S182&lt;&gt;"",$I182,IF(S181&lt;&gt;"",$I181,IF(S180&lt;&gt;"",$I180,IF(S179&lt;&gt;"",$I179,IF(S178&lt;&gt;"",$I178,IF(S177&lt;&gt;"",$I177,IF(S176&lt;&gt;"",$I176,IF(S175&lt;&gt;"",$I175,IF(S174&lt;&gt;"",$I174,IF(S173&lt;&gt;"",$I173,IF(S172&lt;&gt;"",$I172,IF(S171&lt;&gt;"",$I171,""))))))))))))))</f>
        <v>0.46527777777777779</v>
      </c>
      <c r="S185" s="90"/>
      <c r="T185" s="38"/>
      <c r="V185" s="40"/>
      <c r="W185" s="72"/>
      <c r="Y185" s="87" t="s">
        <v>41</v>
      </c>
      <c r="Z185" s="88"/>
      <c r="AA185" s="88"/>
      <c r="AB185" s="89">
        <f>IF(AC184&lt;&gt;"",$I184,IF(AC183&lt;&gt;"",$I183,IF(AC182&lt;&gt;"",$I182,IF(AC181&lt;&gt;"",$I181,IF(AC180&lt;&gt;"",$I180,IF(AC179&lt;&gt;"",$I179,IF(AC178&lt;&gt;"",$I178,IF(AC177&lt;&gt;"",$I177,IF(AC176&lt;&gt;"",$I176,IF(AC175&lt;&gt;"",$I175,IF(AC174&lt;&gt;"",$I174,IF(AC173&lt;&gt;"",$I173,IF(AC172&lt;&gt;"",$I172,IF(AC171&lt;&gt;"",$I171,""))))))))))))))</f>
        <v>0.67361111111111116</v>
      </c>
      <c r="AC185" s="90"/>
      <c r="AD185" s="89">
        <f>IF(AE184&lt;&gt;"",$I184,IF(AE183&lt;&gt;"",$I183,IF(AE182&lt;&gt;"",$I182,IF(AE181&lt;&gt;"",$I181,IF(AE180&lt;&gt;"",$I180,IF(AE179&lt;&gt;"",$I179,IF(AE178&lt;&gt;"",$I178,IF(AE177&lt;&gt;"",$I177,IF(AE176&lt;&gt;"",$I176,IF(AE175&lt;&gt;"",$I175,IF(AE174&lt;&gt;"",$I174,IF(AE173&lt;&gt;"",$I173,IF(AE172&lt;&gt;"",$I172,IF(AE171&lt;&gt;"",$I171,""))))))))))))))</f>
        <v>0.67361111111111116</v>
      </c>
      <c r="AE185" s="90"/>
      <c r="AF185" s="89">
        <f>IF(AG184&lt;&gt;"",$I184,IF(AG183&lt;&gt;"",$I183,IF(AG182&lt;&gt;"",$I182,IF(AG181&lt;&gt;"",$I181,IF(AG180&lt;&gt;"",$I180,IF(AG179&lt;&gt;"",$I179,IF(AG178&lt;&gt;"",$I178,IF(AG177&lt;&gt;"",$I177,IF(AG176&lt;&gt;"",$I176,IF(AG175&lt;&gt;"",$I175,IF(AG174&lt;&gt;"",$I174,IF(AG173&lt;&gt;"",$I173,IF(AG172&lt;&gt;"",$I172,IF(AG171&lt;&gt;"",$I171,""))))))))))))))</f>
        <v>0.61111111111111116</v>
      </c>
      <c r="AG185" s="90"/>
      <c r="AH185" s="89" t="str">
        <f>IF(AI184&lt;&gt;"",$I184,IF(AI183&lt;&gt;"",$I183,IF(AI182&lt;&gt;"",$I182,IF(AI181&lt;&gt;"",$I181,IF(AI180&lt;&gt;"",$I180,IF(AI179&lt;&gt;"",$I179,IF(AI178&lt;&gt;"",$I178,IF(AI177&lt;&gt;"",$I177,IF(AI176&lt;&gt;"",$I176,IF(AI175&lt;&gt;"",$I175,IF(AI174&lt;&gt;"",$I174,IF(AI173&lt;&gt;"",$I173,IF(AI172&lt;&gt;"",$I172,IF(AI171&lt;&gt;"",$I171,""))))))))))))))</f>
        <v/>
      </c>
      <c r="AI185" s="90"/>
      <c r="AJ185" s="89">
        <f>IF(AK184&lt;&gt;"",$I184,IF(AK183&lt;&gt;"",$I183,IF(AK182&lt;&gt;"",$I182,IF(AK181&lt;&gt;"",$I181,IF(AK180&lt;&gt;"",$I180,IF(AK179&lt;&gt;"",$I179,IF(AK178&lt;&gt;"",$I178,IF(AK177&lt;&gt;"",$I177,IF(AK176&lt;&gt;"",$I176,IF(AK175&lt;&gt;"",$I175,IF(AK174&lt;&gt;"",$I174,IF(AK173&lt;&gt;"",$I173,IF(AK172&lt;&gt;"",$I172,IF(AK171&lt;&gt;"",$I171,""))))))))))))))</f>
        <v>0.61111111111111116</v>
      </c>
      <c r="AK185" s="90"/>
      <c r="AL185" s="46"/>
      <c r="AN185" s="40"/>
      <c r="AO185" s="72"/>
      <c r="AQ185" s="87" t="s">
        <v>41</v>
      </c>
      <c r="AR185" s="88"/>
      <c r="AS185" s="88"/>
      <c r="AT185" s="89" t="str">
        <f>IF(AU184&lt;&gt;"",$I184,IF(AU183&lt;&gt;"",$I183,IF(AU182&lt;&gt;"",$I182,IF(AU181&lt;&gt;"",$I181,IF(AU180&lt;&gt;"",$I180,IF(AU179&lt;&gt;"",$I179,IF(AU178&lt;&gt;"",$I178,IF(AU177&lt;&gt;"",$I177,IF(AU176&lt;&gt;"",$I176,IF(AU175&lt;&gt;"",$I175,IF(AU174&lt;&gt;"",$I174,IF(AU173&lt;&gt;"",$I173,IF(AU172&lt;&gt;"",$I172,IF(AU171&lt;&gt;"",$I171,""))))))))))))))</f>
        <v/>
      </c>
      <c r="AU185" s="90"/>
      <c r="AV185" s="89" t="str">
        <f>IF(AW184&lt;&gt;"",$I184,IF(AW183&lt;&gt;"",$I183,IF(AW182&lt;&gt;"",$I182,IF(AW181&lt;&gt;"",$I181,IF(AW180&lt;&gt;"",$I180,IF(AW179&lt;&gt;"",$I179,IF(AW178&lt;&gt;"",$I178,IF(AW177&lt;&gt;"",$I177,IF(AW176&lt;&gt;"",$I176,IF(AW175&lt;&gt;"",$I175,IF(AW174&lt;&gt;"",$I174,IF(AW173&lt;&gt;"",$I173,IF(AW172&lt;&gt;"",$I172,IF(AW171&lt;&gt;"",$I171,""))))))))))))))</f>
        <v/>
      </c>
      <c r="AW185" s="90"/>
      <c r="AX185" s="89" t="str">
        <f>IF(AY184&lt;&gt;"",$I184,IF(AY183&lt;&gt;"",$I183,IF(AY182&lt;&gt;"",$I182,IF(AY181&lt;&gt;"",$I181,IF(AY180&lt;&gt;"",$I180,IF(AY179&lt;&gt;"",$I179,IF(AY178&lt;&gt;"",$I178,IF(AY177&lt;&gt;"",$I177,IF(AY176&lt;&gt;"",$I176,IF(AY175&lt;&gt;"",$I175,IF(AY174&lt;&gt;"",$I174,IF(AY173&lt;&gt;"",$I173,IF(AY172&lt;&gt;"",$I172,IF(AY171&lt;&gt;"",$I171,""))))))))))))))</f>
        <v/>
      </c>
      <c r="AY185" s="90"/>
      <c r="AZ185" s="89" t="str">
        <f>IF(BA184&lt;&gt;"",$I184,IF(BA183&lt;&gt;"",$I183,IF(BA182&lt;&gt;"",$I182,IF(BA181&lt;&gt;"",$I181,IF(BA180&lt;&gt;"",$I180,IF(BA179&lt;&gt;"",$I179,IF(BA178&lt;&gt;"",$I178,IF(BA177&lt;&gt;"",$I177,IF(BA176&lt;&gt;"",$I176,IF(BA175&lt;&gt;"",$I175,IF(BA174&lt;&gt;"",$I174,IF(BA173&lt;&gt;"",$I173,IF(BA172&lt;&gt;"",$I172,IF(BA171&lt;&gt;"",$I171,""))))))))))))))</f>
        <v/>
      </c>
      <c r="BA185" s="90"/>
      <c r="BB185" s="89" t="str">
        <f>IF(BC184&lt;&gt;"",$I184,IF(BC183&lt;&gt;"",$I183,IF(BC182&lt;&gt;"",$I182,IF(BC181&lt;&gt;"",$I181,IF(BC180&lt;&gt;"",$I180,IF(BC179&lt;&gt;"",$I179,IF(BC178&lt;&gt;"",$I178,IF(BC177&lt;&gt;"",$I177,IF(BC176&lt;&gt;"",$I176,IF(BC175&lt;&gt;"",$I175,IF(BC174&lt;&gt;"",$I174,IF(BC173&lt;&gt;"",$I173,IF(BC172&lt;&gt;"",$I172,IF(BC171&lt;&gt;"",$I171,""))))))))))))))</f>
        <v/>
      </c>
      <c r="BC185" s="90"/>
      <c r="BD185" s="46"/>
      <c r="BF185" s="40"/>
      <c r="BG185" s="72"/>
      <c r="BI185" s="87" t="s">
        <v>41</v>
      </c>
      <c r="BJ185" s="88"/>
      <c r="BK185" s="88"/>
      <c r="BL185" s="89" t="str">
        <f>IF(BM184&lt;&gt;"",$I184,IF(BM183&lt;&gt;"",$I183,IF(BM182&lt;&gt;"",$I182,IF(BM181&lt;&gt;"",$I181,IF(BM180&lt;&gt;"",$I180,IF(BM179&lt;&gt;"",$I179,IF(BM178&lt;&gt;"",$I178,IF(BM177&lt;&gt;"",$I177,IF(BM176&lt;&gt;"",$I176,IF(BM175&lt;&gt;"",$I175,IF(BM174&lt;&gt;"",$I174,IF(BM173&lt;&gt;"",$I173,IF(BM172&lt;&gt;"",$I172,IF(BM171&lt;&gt;"",$I171,""))))))))))))))</f>
        <v/>
      </c>
      <c r="BM185" s="90"/>
      <c r="BN185" s="89" t="str">
        <f>IF(BO184&lt;&gt;"",$I184,IF(BO183&lt;&gt;"",$I183,IF(BO182&lt;&gt;"",$I182,IF(BO181&lt;&gt;"",$I181,IF(BO180&lt;&gt;"",$I180,IF(BO179&lt;&gt;"",$I179,IF(BO178&lt;&gt;"",$I178,IF(BO177&lt;&gt;"",$I177,IF(BO176&lt;&gt;"",$I176,IF(BO175&lt;&gt;"",$I175,IF(BO174&lt;&gt;"",$I174,IF(BO173&lt;&gt;"",$I173,IF(BO172&lt;&gt;"",$I172,IF(BO171&lt;&gt;"",$I171,""))))))))))))))</f>
        <v/>
      </c>
      <c r="BO185" s="90"/>
      <c r="BP185" s="89" t="str">
        <f>IF(BQ184&lt;&gt;"",$I184,IF(BQ183&lt;&gt;"",$I183,IF(BQ182&lt;&gt;"",$I182,IF(BQ181&lt;&gt;"",$I181,IF(BQ180&lt;&gt;"",$I180,IF(BQ179&lt;&gt;"",$I179,IF(BQ178&lt;&gt;"",$I178,IF(BQ177&lt;&gt;"",$I177,IF(BQ176&lt;&gt;"",$I176,IF(BQ175&lt;&gt;"",$I175,IF(BQ174&lt;&gt;"",$I174,IF(BQ173&lt;&gt;"",$I173,IF(BQ172&lt;&gt;"",$I172,IF(BQ171&lt;&gt;"",$I171,""))))))))))))))</f>
        <v/>
      </c>
      <c r="BQ185" s="90"/>
      <c r="BR185" s="89" t="str">
        <f>IF(BS184&lt;&gt;"",$I184,IF(BS183&lt;&gt;"",$I183,IF(BS182&lt;&gt;"",$I182,IF(BS181&lt;&gt;"",$I181,IF(BS180&lt;&gt;"",$I180,IF(BS179&lt;&gt;"",$I179,IF(BS178&lt;&gt;"",$I178,IF(BS177&lt;&gt;"",$I177,IF(BS176&lt;&gt;"",$I176,IF(BS175&lt;&gt;"",$I175,IF(BS174&lt;&gt;"",$I174,IF(BS173&lt;&gt;"",$I173,IF(BS172&lt;&gt;"",$I172,IF(BS171&lt;&gt;"",$I171,""))))))))))))))</f>
        <v/>
      </c>
      <c r="BS185" s="90"/>
      <c r="BT185" s="89" t="str">
        <f>IF(BU184&lt;&gt;"",$I184,IF(BU183&lt;&gt;"",$I183,IF(BU182&lt;&gt;"",$I182,IF(BU181&lt;&gt;"",$I181,IF(BU180&lt;&gt;"",$I180,IF(BU179&lt;&gt;"",$I179,IF(BU178&lt;&gt;"",$I178,IF(BU177&lt;&gt;"",$I177,IF(BU176&lt;&gt;"",$I176,IF(BU175&lt;&gt;"",$I175,IF(BU174&lt;&gt;"",$I174,IF(BU173&lt;&gt;"",$I173,IF(BU172&lt;&gt;"",$I172,IF(BU171&lt;&gt;"",$I171,""))))))))))))))</f>
        <v/>
      </c>
      <c r="BU185" s="90"/>
      <c r="BV185" s="46"/>
    </row>
    <row r="186" spans="1:76" s="23" customFormat="1" ht="23.1" customHeight="1" thickBot="1" x14ac:dyDescent="0.3">
      <c r="A186" s="65"/>
      <c r="B186" s="86"/>
      <c r="E186" s="73"/>
      <c r="T186" s="39"/>
      <c r="V186" s="47"/>
      <c r="W186" s="73"/>
      <c r="AL186" s="48"/>
      <c r="AN186" s="47"/>
      <c r="AO186" s="73"/>
      <c r="BD186" s="48"/>
      <c r="BF186" s="47"/>
      <c r="BG186" s="73"/>
      <c r="BV186" s="48"/>
    </row>
    <row r="187" spans="1:76" s="19" customFormat="1" ht="23.1" customHeight="1" thickBot="1" x14ac:dyDescent="0.3">
      <c r="A187" s="63" t="e">
        <f>A169+1</f>
        <v>#REF!</v>
      </c>
      <c r="B187" s="91" t="s">
        <v>56</v>
      </c>
      <c r="E187" s="70"/>
      <c r="T187" s="35"/>
      <c r="V187" s="42"/>
      <c r="W187" s="70"/>
      <c r="AL187" s="43"/>
      <c r="AN187" s="42"/>
      <c r="AO187" s="70"/>
      <c r="BD187" s="43"/>
      <c r="BF187" s="42"/>
      <c r="BG187" s="70"/>
      <c r="BV187" s="43"/>
    </row>
    <row r="188" spans="1:76" s="20" customFormat="1" ht="23.1" customHeight="1" thickBot="1" x14ac:dyDescent="0.3">
      <c r="A188" s="64"/>
      <c r="B188" s="92"/>
      <c r="E188" s="71" t="s">
        <v>28</v>
      </c>
      <c r="G188" s="3" t="s">
        <v>29</v>
      </c>
      <c r="H188" s="4"/>
      <c r="I188" s="2" t="s">
        <v>30</v>
      </c>
      <c r="J188" s="93" t="s">
        <v>31</v>
      </c>
      <c r="K188" s="94"/>
      <c r="L188" s="93" t="s">
        <v>32</v>
      </c>
      <c r="M188" s="94"/>
      <c r="N188" s="93" t="s">
        <v>33</v>
      </c>
      <c r="O188" s="94"/>
      <c r="P188" s="93" t="s">
        <v>34</v>
      </c>
      <c r="Q188" s="94"/>
      <c r="R188" s="95" t="s">
        <v>35</v>
      </c>
      <c r="S188" s="94"/>
      <c r="T188" s="36"/>
      <c r="V188" s="40"/>
      <c r="W188" s="71" t="s">
        <v>28</v>
      </c>
      <c r="Y188" s="3" t="s">
        <v>29</v>
      </c>
      <c r="Z188" s="4"/>
      <c r="AA188" s="2" t="s">
        <v>30</v>
      </c>
      <c r="AB188" s="93" t="s">
        <v>31</v>
      </c>
      <c r="AC188" s="94"/>
      <c r="AD188" s="93" t="s">
        <v>32</v>
      </c>
      <c r="AE188" s="94"/>
      <c r="AF188" s="93" t="s">
        <v>33</v>
      </c>
      <c r="AG188" s="94"/>
      <c r="AH188" s="93" t="s">
        <v>34</v>
      </c>
      <c r="AI188" s="94"/>
      <c r="AJ188" s="95" t="s">
        <v>35</v>
      </c>
      <c r="AK188" s="94"/>
      <c r="AL188" s="44"/>
      <c r="AN188" s="40"/>
      <c r="AO188" s="71" t="s">
        <v>28</v>
      </c>
      <c r="AQ188" s="3" t="s">
        <v>29</v>
      </c>
      <c r="AR188" s="4"/>
      <c r="AS188" s="2" t="s">
        <v>30</v>
      </c>
      <c r="AT188" s="93" t="s">
        <v>31</v>
      </c>
      <c r="AU188" s="94"/>
      <c r="AV188" s="93" t="s">
        <v>32</v>
      </c>
      <c r="AW188" s="94"/>
      <c r="AX188" s="93" t="s">
        <v>33</v>
      </c>
      <c r="AY188" s="94"/>
      <c r="AZ188" s="93" t="s">
        <v>34</v>
      </c>
      <c r="BA188" s="94"/>
      <c r="BB188" s="95" t="s">
        <v>35</v>
      </c>
      <c r="BC188" s="94"/>
      <c r="BD188" s="44"/>
      <c r="BF188" s="40"/>
      <c r="BG188" s="71" t="s">
        <v>28</v>
      </c>
      <c r="BI188" s="3" t="s">
        <v>29</v>
      </c>
      <c r="BJ188" s="4"/>
      <c r="BK188" s="2" t="s">
        <v>30</v>
      </c>
      <c r="BL188" s="93" t="s">
        <v>31</v>
      </c>
      <c r="BM188" s="94"/>
      <c r="BN188" s="93" t="s">
        <v>32</v>
      </c>
      <c r="BO188" s="94"/>
      <c r="BP188" s="93" t="s">
        <v>33</v>
      </c>
      <c r="BQ188" s="94"/>
      <c r="BR188" s="93" t="s">
        <v>34</v>
      </c>
      <c r="BS188" s="94"/>
      <c r="BT188" s="95" t="s">
        <v>35</v>
      </c>
      <c r="BU188" s="94"/>
      <c r="BV188" s="44"/>
    </row>
    <row r="189" spans="1:76" s="20" customFormat="1" ht="23.1" customHeight="1" x14ac:dyDescent="0.25">
      <c r="A189" s="64"/>
      <c r="B189" s="92"/>
      <c r="E189" s="16">
        <v>40</v>
      </c>
      <c r="G189" s="9">
        <v>0.33333333333333331</v>
      </c>
      <c r="H189" s="10" t="str">
        <f t="shared" ref="H189:H202" si="80">IF(G189="","","-")</f>
        <v>-</v>
      </c>
      <c r="I189" s="11">
        <f>IF(G189="","",G189+E189/(24*60))</f>
        <v>0.3611111111111111</v>
      </c>
      <c r="J189" s="24" t="s">
        <v>14</v>
      </c>
      <c r="K189" s="25" t="s">
        <v>68</v>
      </c>
      <c r="L189" s="26" t="s">
        <v>25</v>
      </c>
      <c r="M189" s="27" t="s">
        <v>98</v>
      </c>
      <c r="N189" s="26" t="s">
        <v>25</v>
      </c>
      <c r="O189" s="27" t="s">
        <v>25</v>
      </c>
      <c r="P189" s="26" t="s">
        <v>25</v>
      </c>
      <c r="Q189" s="27" t="s">
        <v>76</v>
      </c>
      <c r="R189" s="31"/>
      <c r="S189" s="6"/>
      <c r="T189" s="37"/>
      <c r="U189" s="21"/>
      <c r="V189" s="40"/>
      <c r="W189" s="16">
        <v>40</v>
      </c>
      <c r="Y189" s="9">
        <v>0.33333333333333331</v>
      </c>
      <c r="Z189" s="10" t="str">
        <f t="shared" ref="Z189:Z202" si="81">IF(Y189="","","-")</f>
        <v>-</v>
      </c>
      <c r="AA189" s="11">
        <f>IF(Y189="","",Y189+W189/(24*60))</f>
        <v>0.3611111111111111</v>
      </c>
      <c r="AB189" s="26" t="s">
        <v>25</v>
      </c>
      <c r="AC189" s="27" t="s">
        <v>25</v>
      </c>
      <c r="AD189" s="24" t="s">
        <v>16</v>
      </c>
      <c r="AE189" s="6"/>
      <c r="AF189" s="26" t="s">
        <v>25</v>
      </c>
      <c r="AG189" s="27" t="s">
        <v>25</v>
      </c>
      <c r="AH189" s="24" t="s">
        <v>16</v>
      </c>
      <c r="AI189" s="6"/>
      <c r="AJ189" s="31"/>
      <c r="AK189" s="6"/>
      <c r="AL189" s="45"/>
      <c r="AM189" s="21"/>
      <c r="AN189" s="40"/>
      <c r="AO189" s="16">
        <v>40</v>
      </c>
      <c r="AQ189" s="9">
        <v>0.33333333333333331</v>
      </c>
      <c r="AR189" s="10" t="str">
        <f t="shared" ref="AR189:AR202" si="82">IF(AQ189="","","-")</f>
        <v>-</v>
      </c>
      <c r="AS189" s="11">
        <f>IF(AQ189="","",AQ189+AO189/(24*60))</f>
        <v>0.3611111111111111</v>
      </c>
      <c r="AT189" s="24"/>
      <c r="AU189" s="25"/>
      <c r="AV189" s="24" t="s">
        <v>18</v>
      </c>
      <c r="AW189" s="6"/>
      <c r="AX189" s="24"/>
      <c r="AY189" s="6"/>
      <c r="AZ189" s="24" t="s">
        <v>18</v>
      </c>
      <c r="BA189" s="6"/>
      <c r="BB189" s="31"/>
      <c r="BC189" s="6"/>
      <c r="BD189" s="45"/>
      <c r="BE189" s="21"/>
      <c r="BF189" s="40"/>
      <c r="BG189" s="16"/>
      <c r="BI189" s="9"/>
      <c r="BJ189" s="10" t="str">
        <f t="shared" ref="BJ189:BJ202" si="83">IF(BI189="","","-")</f>
        <v/>
      </c>
      <c r="BK189" s="11" t="str">
        <f>IF(BI189="","",BI189+BG189/(24*60))</f>
        <v/>
      </c>
      <c r="BL189" s="24"/>
      <c r="BM189" s="25"/>
      <c r="BN189" s="24"/>
      <c r="BO189" s="6"/>
      <c r="BP189" s="24"/>
      <c r="BQ189" s="6"/>
      <c r="BR189" s="24"/>
      <c r="BS189" s="6"/>
      <c r="BT189" s="31"/>
      <c r="BU189" s="6"/>
      <c r="BV189" s="45"/>
    </row>
    <row r="190" spans="1:76" s="20" customFormat="1" ht="23.1" customHeight="1" x14ac:dyDescent="0.25">
      <c r="A190" s="64"/>
      <c r="B190" s="92"/>
      <c r="E190" s="17">
        <v>40</v>
      </c>
      <c r="G190" s="12">
        <v>0.36458333333333331</v>
      </c>
      <c r="H190" s="10" t="str">
        <f t="shared" si="80"/>
        <v>-</v>
      </c>
      <c r="I190" s="11">
        <f t="shared" ref="I190:I201" si="84">IF(G190="","",G190+E190/(24*60))</f>
        <v>0.3923611111111111</v>
      </c>
      <c r="J190" s="24" t="s">
        <v>14</v>
      </c>
      <c r="K190" s="27" t="s">
        <v>68</v>
      </c>
      <c r="L190" s="26" t="s">
        <v>25</v>
      </c>
      <c r="M190" s="27" t="s">
        <v>98</v>
      </c>
      <c r="N190" s="26" t="s">
        <v>23</v>
      </c>
      <c r="O190" s="7" t="s">
        <v>71</v>
      </c>
      <c r="P190" s="26" t="s">
        <v>25</v>
      </c>
      <c r="Q190" s="27" t="s">
        <v>76</v>
      </c>
      <c r="R190" s="32"/>
      <c r="S190" s="7"/>
      <c r="T190" s="37"/>
      <c r="U190" s="21"/>
      <c r="V190" s="40"/>
      <c r="W190" s="17">
        <v>40</v>
      </c>
      <c r="Y190" s="12">
        <v>0.36458333333333331</v>
      </c>
      <c r="Z190" s="10" t="str">
        <f t="shared" si="81"/>
        <v>-</v>
      </c>
      <c r="AA190" s="11">
        <f t="shared" ref="AA190:AA202" si="85">IF(Y190="","",Y190+W190/(24*60))</f>
        <v>0.3923611111111111</v>
      </c>
      <c r="AB190" s="26" t="s">
        <v>25</v>
      </c>
      <c r="AC190" s="27" t="s">
        <v>25</v>
      </c>
      <c r="AD190" s="24" t="s">
        <v>16</v>
      </c>
      <c r="AE190" s="7"/>
      <c r="AF190" s="26"/>
      <c r="AG190" s="7"/>
      <c r="AH190" s="24" t="s">
        <v>16</v>
      </c>
      <c r="AI190" s="7"/>
      <c r="AJ190" s="32"/>
      <c r="AK190" s="7"/>
      <c r="AL190" s="45"/>
      <c r="AM190" s="21"/>
      <c r="AN190" s="40"/>
      <c r="AO190" s="17">
        <v>40</v>
      </c>
      <c r="AQ190" s="12">
        <v>0.36458333333333331</v>
      </c>
      <c r="AR190" s="10" t="str">
        <f t="shared" si="82"/>
        <v>-</v>
      </c>
      <c r="AS190" s="11">
        <f t="shared" ref="AS190:AS202" si="86">IF(AQ190="","",AQ190+AO190/(24*60))</f>
        <v>0.3923611111111111</v>
      </c>
      <c r="AT190" s="26"/>
      <c r="AU190" s="27"/>
      <c r="AV190" s="24" t="s">
        <v>18</v>
      </c>
      <c r="AW190" s="7"/>
      <c r="AX190" s="26"/>
      <c r="AY190" s="7"/>
      <c r="AZ190" s="24" t="s">
        <v>18</v>
      </c>
      <c r="BA190" s="7"/>
      <c r="BB190" s="32"/>
      <c r="BC190" s="7"/>
      <c r="BD190" s="45"/>
      <c r="BE190" s="21"/>
      <c r="BF190" s="40"/>
      <c r="BG190" s="17"/>
      <c r="BI190" s="12"/>
      <c r="BJ190" s="10" t="str">
        <f t="shared" si="83"/>
        <v/>
      </c>
      <c r="BK190" s="11" t="str">
        <f>IF(BI190="","",BI190+BG190/(24*60))</f>
        <v/>
      </c>
      <c r="BL190" s="26"/>
      <c r="BM190" s="27"/>
      <c r="BN190" s="26"/>
      <c r="BO190" s="7"/>
      <c r="BP190" s="26"/>
      <c r="BQ190" s="7"/>
      <c r="BR190" s="26"/>
      <c r="BS190" s="7"/>
      <c r="BT190" s="32"/>
      <c r="BU190" s="7"/>
      <c r="BV190" s="45"/>
    </row>
    <row r="191" spans="1:76" s="20" customFormat="1" ht="23.1" customHeight="1" x14ac:dyDescent="0.25">
      <c r="A191" s="64"/>
      <c r="B191" s="92"/>
      <c r="E191" s="17">
        <v>20</v>
      </c>
      <c r="G191" s="12">
        <v>0.3923611111111111</v>
      </c>
      <c r="H191" s="10" t="str">
        <f t="shared" si="80"/>
        <v>-</v>
      </c>
      <c r="I191" s="11">
        <f t="shared" si="84"/>
        <v>0.40625</v>
      </c>
      <c r="J191" s="26"/>
      <c r="K191" s="27"/>
      <c r="L191" s="26"/>
      <c r="M191" s="7"/>
      <c r="N191" s="26"/>
      <c r="O191" s="7"/>
      <c r="P191" s="26"/>
      <c r="Q191" s="7"/>
      <c r="R191" s="32" t="s">
        <v>23</v>
      </c>
      <c r="S191" s="7" t="s">
        <v>38</v>
      </c>
      <c r="T191" s="37"/>
      <c r="U191" s="21"/>
      <c r="V191" s="40"/>
      <c r="W191" s="17">
        <v>20</v>
      </c>
      <c r="Y191" s="12">
        <v>0.3923611111111111</v>
      </c>
      <c r="Z191" s="10" t="str">
        <f t="shared" si="81"/>
        <v>-</v>
      </c>
      <c r="AA191" s="11">
        <f t="shared" si="85"/>
        <v>0.40625</v>
      </c>
      <c r="AB191" s="26"/>
      <c r="AC191" s="27"/>
      <c r="AD191" s="26"/>
      <c r="AE191" s="7"/>
      <c r="AF191" s="26"/>
      <c r="AG191" s="7"/>
      <c r="AH191" s="26"/>
      <c r="AI191" s="7"/>
      <c r="AJ191" s="32"/>
      <c r="AK191" s="7"/>
      <c r="AL191" s="45"/>
      <c r="AM191" s="21"/>
      <c r="AN191" s="40"/>
      <c r="AO191" s="17">
        <v>20</v>
      </c>
      <c r="AQ191" s="12">
        <v>0.3923611111111111</v>
      </c>
      <c r="AR191" s="10" t="str">
        <f t="shared" si="82"/>
        <v>-</v>
      </c>
      <c r="AS191" s="11">
        <f t="shared" si="86"/>
        <v>0.40625</v>
      </c>
      <c r="AT191" s="26"/>
      <c r="AU191" s="27"/>
      <c r="AV191" s="26"/>
      <c r="AW191" s="7"/>
      <c r="AX191" s="26"/>
      <c r="AY191" s="7"/>
      <c r="AZ191" s="67"/>
      <c r="BA191" s="7"/>
      <c r="BB191" s="32"/>
      <c r="BC191" s="7"/>
      <c r="BD191" s="45"/>
      <c r="BE191" s="21"/>
      <c r="BF191" s="40"/>
      <c r="BG191" s="17"/>
      <c r="BI191" s="12"/>
      <c r="BJ191" s="10" t="str">
        <f t="shared" si="83"/>
        <v/>
      </c>
      <c r="BK191" s="11" t="str">
        <f>IF(BI191="","",BI191+BG191/(24*60))</f>
        <v/>
      </c>
      <c r="BL191" s="26"/>
      <c r="BM191" s="27"/>
      <c r="BN191" s="26"/>
      <c r="BO191" s="7"/>
      <c r="BP191" s="26"/>
      <c r="BQ191" s="7"/>
      <c r="BR191" s="26"/>
      <c r="BS191" s="7"/>
      <c r="BT191" s="32"/>
      <c r="BU191" s="7"/>
      <c r="BV191" s="45"/>
    </row>
    <row r="192" spans="1:76" s="20" customFormat="1" ht="23.1" customHeight="1" x14ac:dyDescent="0.25">
      <c r="A192" s="64"/>
      <c r="B192" s="92"/>
      <c r="E192" s="17">
        <v>40</v>
      </c>
      <c r="G192" s="12">
        <v>0.40625</v>
      </c>
      <c r="H192" s="10" t="str">
        <f t="shared" si="80"/>
        <v>-</v>
      </c>
      <c r="I192" s="11">
        <f t="shared" si="84"/>
        <v>0.43402777777777779</v>
      </c>
      <c r="J192" s="26" t="s">
        <v>23</v>
      </c>
      <c r="K192" s="27" t="s">
        <v>64</v>
      </c>
      <c r="L192" s="26" t="s">
        <v>25</v>
      </c>
      <c r="M192" s="27" t="s">
        <v>104</v>
      </c>
      <c r="N192" s="26" t="s">
        <v>23</v>
      </c>
      <c r="O192" s="27" t="s">
        <v>64</v>
      </c>
      <c r="P192" s="26" t="s">
        <v>25</v>
      </c>
      <c r="Q192" s="27" t="s">
        <v>74</v>
      </c>
      <c r="R192" s="32" t="s">
        <v>25</v>
      </c>
      <c r="S192" s="7" t="s">
        <v>25</v>
      </c>
      <c r="T192" s="37"/>
      <c r="U192" s="21"/>
      <c r="V192" s="40"/>
      <c r="W192" s="17">
        <v>40</v>
      </c>
      <c r="Y192" s="12">
        <v>0.40625</v>
      </c>
      <c r="Z192" s="10" t="str">
        <f t="shared" si="81"/>
        <v>-</v>
      </c>
      <c r="AA192" s="11">
        <f t="shared" si="85"/>
        <v>0.43402777777777779</v>
      </c>
      <c r="AB192" s="26"/>
      <c r="AC192" s="27"/>
      <c r="AD192" s="24" t="s">
        <v>16</v>
      </c>
      <c r="AE192" s="7"/>
      <c r="AF192" s="26"/>
      <c r="AG192" s="7"/>
      <c r="AH192" s="24" t="s">
        <v>16</v>
      </c>
      <c r="AI192" s="7"/>
      <c r="AJ192" s="32"/>
      <c r="AK192" s="7"/>
      <c r="AL192" s="45"/>
      <c r="AM192" s="21"/>
      <c r="AN192" s="40"/>
      <c r="AO192" s="17">
        <v>40</v>
      </c>
      <c r="AQ192" s="12">
        <v>0.40625</v>
      </c>
      <c r="AR192" s="10" t="str">
        <f t="shared" si="82"/>
        <v>-</v>
      </c>
      <c r="AS192" s="11">
        <f t="shared" si="86"/>
        <v>0.43402777777777779</v>
      </c>
      <c r="AT192" s="26"/>
      <c r="AU192" s="27"/>
      <c r="AV192" s="24" t="s">
        <v>18</v>
      </c>
      <c r="AW192" s="7"/>
      <c r="AX192" s="26"/>
      <c r="AY192" s="7"/>
      <c r="AZ192" s="24" t="s">
        <v>18</v>
      </c>
      <c r="BA192" s="7"/>
      <c r="BB192" s="32"/>
      <c r="BC192" s="7"/>
      <c r="BD192" s="45"/>
      <c r="BE192" s="21"/>
      <c r="BF192" s="40"/>
      <c r="BG192" s="17"/>
      <c r="BI192" s="12"/>
      <c r="BJ192" s="10" t="str">
        <f t="shared" si="83"/>
        <v/>
      </c>
      <c r="BK192" s="11" t="str">
        <f t="shared" ref="BK192:BK202" si="87">IF(BI192="","",BI192+BG192/(24*60))</f>
        <v/>
      </c>
      <c r="BL192" s="26"/>
      <c r="BM192" s="27"/>
      <c r="BN192" s="26"/>
      <c r="BO192" s="7"/>
      <c r="BP192" s="26"/>
      <c r="BQ192" s="7"/>
      <c r="BR192" s="26"/>
      <c r="BS192" s="7"/>
      <c r="BT192" s="32"/>
      <c r="BU192" s="7"/>
      <c r="BV192" s="45"/>
    </row>
    <row r="193" spans="1:76" s="20" customFormat="1" ht="23.1" customHeight="1" x14ac:dyDescent="0.25">
      <c r="A193" s="64"/>
      <c r="B193" s="92"/>
      <c r="E193" s="17">
        <v>40</v>
      </c>
      <c r="G193" s="12">
        <v>0.4375</v>
      </c>
      <c r="H193" s="10" t="str">
        <f t="shared" si="80"/>
        <v>-</v>
      </c>
      <c r="I193" s="11">
        <f t="shared" si="84"/>
        <v>0.46527777777777779</v>
      </c>
      <c r="J193" s="26" t="s">
        <v>23</v>
      </c>
      <c r="K193" s="27" t="s">
        <v>64</v>
      </c>
      <c r="L193" s="26" t="s">
        <v>25</v>
      </c>
      <c r="M193" s="27" t="s">
        <v>104</v>
      </c>
      <c r="N193" s="26" t="s">
        <v>23</v>
      </c>
      <c r="O193" s="7" t="s">
        <v>45</v>
      </c>
      <c r="P193" s="26" t="s">
        <v>25</v>
      </c>
      <c r="Q193" s="27" t="s">
        <v>74</v>
      </c>
      <c r="R193" s="32" t="s">
        <v>25</v>
      </c>
      <c r="S193" s="7" t="s">
        <v>25</v>
      </c>
      <c r="T193" s="37"/>
      <c r="U193" s="21"/>
      <c r="V193" s="40"/>
      <c r="W193" s="17">
        <v>40</v>
      </c>
      <c r="Y193" s="12">
        <v>0.4375</v>
      </c>
      <c r="Z193" s="10" t="str">
        <f t="shared" si="81"/>
        <v>-</v>
      </c>
      <c r="AA193" s="11">
        <f t="shared" si="85"/>
        <v>0.46527777777777779</v>
      </c>
      <c r="AB193" s="26"/>
      <c r="AC193" s="27"/>
      <c r="AD193" s="24" t="s">
        <v>16</v>
      </c>
      <c r="AE193" s="7"/>
      <c r="AF193" s="26"/>
      <c r="AG193" s="7"/>
      <c r="AH193" s="24" t="s">
        <v>16</v>
      </c>
      <c r="AI193" s="7"/>
      <c r="AJ193" s="32"/>
      <c r="AK193" s="7"/>
      <c r="AL193" s="45"/>
      <c r="AM193" s="21"/>
      <c r="AN193" s="40"/>
      <c r="AO193" s="17">
        <v>40</v>
      </c>
      <c r="AQ193" s="12">
        <v>0.4375</v>
      </c>
      <c r="AR193" s="10" t="str">
        <f t="shared" si="82"/>
        <v>-</v>
      </c>
      <c r="AS193" s="11">
        <f t="shared" si="86"/>
        <v>0.46527777777777779</v>
      </c>
      <c r="AT193" s="26"/>
      <c r="AU193" s="27"/>
      <c r="AV193" s="24" t="s">
        <v>18</v>
      </c>
      <c r="AW193" s="7"/>
      <c r="AX193" s="26"/>
      <c r="AY193" s="7"/>
      <c r="AZ193" s="24" t="s">
        <v>18</v>
      </c>
      <c r="BA193" s="7"/>
      <c r="BB193" s="32"/>
      <c r="BC193" s="7"/>
      <c r="BD193" s="45"/>
      <c r="BE193" s="21"/>
      <c r="BF193" s="40"/>
      <c r="BG193" s="17"/>
      <c r="BI193" s="12"/>
      <c r="BJ193" s="10" t="str">
        <f t="shared" si="83"/>
        <v/>
      </c>
      <c r="BK193" s="11" t="str">
        <f t="shared" si="87"/>
        <v/>
      </c>
      <c r="BL193" s="26"/>
      <c r="BM193" s="27"/>
      <c r="BN193" s="26"/>
      <c r="BO193" s="7"/>
      <c r="BP193" s="26"/>
      <c r="BQ193" s="7"/>
      <c r="BR193" s="26"/>
      <c r="BS193" s="7"/>
      <c r="BT193" s="32"/>
      <c r="BU193" s="7"/>
      <c r="BV193" s="45"/>
    </row>
    <row r="194" spans="1:76" s="20" customFormat="1" ht="23.1" customHeight="1" x14ac:dyDescent="0.25">
      <c r="A194" s="64"/>
      <c r="B194" s="85" t="s">
        <v>72</v>
      </c>
      <c r="E194" s="17">
        <v>20</v>
      </c>
      <c r="G194" s="12">
        <v>0.46527777777777773</v>
      </c>
      <c r="H194" s="10" t="str">
        <f t="shared" si="80"/>
        <v>-</v>
      </c>
      <c r="I194" s="11">
        <f t="shared" si="84"/>
        <v>0.47916666666666663</v>
      </c>
      <c r="J194" s="26"/>
      <c r="K194" s="27"/>
      <c r="L194" s="26"/>
      <c r="M194" s="7"/>
      <c r="N194" s="26"/>
      <c r="O194" s="7"/>
      <c r="P194" s="26"/>
      <c r="Q194" s="7"/>
      <c r="R194" s="32"/>
      <c r="S194" s="7"/>
      <c r="T194" s="37"/>
      <c r="U194" s="21"/>
      <c r="V194" s="40"/>
      <c r="W194" s="17">
        <v>20</v>
      </c>
      <c r="Y194" s="12">
        <v>0.46527777777777773</v>
      </c>
      <c r="Z194" s="10" t="str">
        <f t="shared" si="81"/>
        <v>-</v>
      </c>
      <c r="AA194" s="11">
        <f t="shared" si="85"/>
        <v>0.47916666666666663</v>
      </c>
      <c r="AB194" s="26"/>
      <c r="AC194" s="27"/>
      <c r="AD194" s="26"/>
      <c r="AE194" s="7"/>
      <c r="AF194" s="26"/>
      <c r="AG194" s="7"/>
      <c r="AH194" s="26"/>
      <c r="AI194" s="7"/>
      <c r="AJ194" s="32"/>
      <c r="AK194" s="7"/>
      <c r="AL194" s="45"/>
      <c r="AM194" s="21"/>
      <c r="AN194" s="40"/>
      <c r="AO194" s="17">
        <v>20</v>
      </c>
      <c r="AQ194" s="12">
        <v>0.46527777777777773</v>
      </c>
      <c r="AR194" s="10" t="str">
        <f t="shared" si="82"/>
        <v>-</v>
      </c>
      <c r="AS194" s="11">
        <f t="shared" si="86"/>
        <v>0.47916666666666663</v>
      </c>
      <c r="AT194" s="26"/>
      <c r="AU194" s="27"/>
      <c r="AV194" s="26"/>
      <c r="AW194" s="7"/>
      <c r="AX194" s="26"/>
      <c r="AY194" s="7"/>
      <c r="AZ194" s="67"/>
      <c r="BA194" s="7"/>
      <c r="BB194" s="32"/>
      <c r="BC194" s="7"/>
      <c r="BD194" s="45"/>
      <c r="BE194" s="21"/>
      <c r="BF194" s="40"/>
      <c r="BG194" s="17"/>
      <c r="BI194" s="12"/>
      <c r="BJ194" s="10" t="str">
        <f t="shared" si="83"/>
        <v/>
      </c>
      <c r="BK194" s="11" t="str">
        <f t="shared" si="87"/>
        <v/>
      </c>
      <c r="BL194" s="26"/>
      <c r="BM194" s="27"/>
      <c r="BN194" s="26"/>
      <c r="BO194" s="7"/>
      <c r="BP194" s="26"/>
      <c r="BQ194" s="7"/>
      <c r="BR194" s="26"/>
      <c r="BS194" s="7"/>
      <c r="BT194" s="32"/>
      <c r="BU194" s="7"/>
      <c r="BV194" s="45"/>
    </row>
    <row r="195" spans="1:76" s="20" customFormat="1" ht="23.1" customHeight="1" x14ac:dyDescent="0.25">
      <c r="A195" s="64"/>
      <c r="B195" s="85"/>
      <c r="E195" s="17">
        <v>40</v>
      </c>
      <c r="G195" s="12">
        <v>0.47916666666666669</v>
      </c>
      <c r="H195" s="10" t="str">
        <f t="shared" si="80"/>
        <v>-</v>
      </c>
      <c r="I195" s="11">
        <f t="shared" si="84"/>
        <v>0.50694444444444442</v>
      </c>
      <c r="J195" s="24" t="s">
        <v>14</v>
      </c>
      <c r="K195" s="27" t="s">
        <v>65</v>
      </c>
      <c r="L195" s="26"/>
      <c r="M195" s="7" t="s">
        <v>37</v>
      </c>
      <c r="N195" s="24" t="s">
        <v>14</v>
      </c>
      <c r="O195" s="7" t="s">
        <v>48</v>
      </c>
      <c r="P195" s="26"/>
      <c r="Q195" s="7" t="s">
        <v>37</v>
      </c>
      <c r="R195" s="32"/>
      <c r="S195" s="7"/>
      <c r="T195" s="37"/>
      <c r="U195" s="21"/>
      <c r="V195" s="40"/>
      <c r="W195" s="17">
        <v>40</v>
      </c>
      <c r="Y195" s="12">
        <v>0.47916666666666669</v>
      </c>
      <c r="Z195" s="10" t="str">
        <f t="shared" si="81"/>
        <v>-</v>
      </c>
      <c r="AA195" s="11">
        <f t="shared" si="85"/>
        <v>0.50694444444444442</v>
      </c>
      <c r="AB195" s="26" t="s">
        <v>25</v>
      </c>
      <c r="AC195" s="27" t="s">
        <v>25</v>
      </c>
      <c r="AD195" s="26"/>
      <c r="AE195" s="7"/>
      <c r="AF195" s="26" t="s">
        <v>25</v>
      </c>
      <c r="AG195" s="27" t="s">
        <v>25</v>
      </c>
      <c r="AH195" s="26"/>
      <c r="AI195" s="7"/>
      <c r="AJ195" s="32"/>
      <c r="AK195" s="7"/>
      <c r="AL195" s="45"/>
      <c r="AM195" s="21"/>
      <c r="AN195" s="40"/>
      <c r="AO195" s="17">
        <v>40</v>
      </c>
      <c r="AQ195" s="12">
        <v>0.47916666666666669</v>
      </c>
      <c r="AR195" s="10" t="str">
        <f t="shared" si="82"/>
        <v>-</v>
      </c>
      <c r="AS195" s="11">
        <f t="shared" si="86"/>
        <v>0.50694444444444442</v>
      </c>
      <c r="AT195" s="26"/>
      <c r="AU195" s="27"/>
      <c r="AV195" s="26"/>
      <c r="AW195" s="7"/>
      <c r="AX195" s="26"/>
      <c r="AY195" s="7"/>
      <c r="AZ195" s="67"/>
      <c r="BA195" s="7"/>
      <c r="BB195" s="32"/>
      <c r="BC195" s="7"/>
      <c r="BD195" s="45"/>
      <c r="BE195" s="21"/>
      <c r="BF195" s="40"/>
      <c r="BG195" s="17"/>
      <c r="BI195" s="12"/>
      <c r="BJ195" s="10" t="str">
        <f t="shared" si="83"/>
        <v/>
      </c>
      <c r="BK195" s="11" t="str">
        <f t="shared" si="87"/>
        <v/>
      </c>
      <c r="BL195" s="26"/>
      <c r="BM195" s="27"/>
      <c r="BN195" s="26"/>
      <c r="BO195" s="7"/>
      <c r="BP195" s="26"/>
      <c r="BQ195" s="7"/>
      <c r="BR195" s="26"/>
      <c r="BS195" s="7"/>
      <c r="BT195" s="32"/>
      <c r="BU195" s="7"/>
      <c r="BV195" s="45"/>
      <c r="BX195" s="22"/>
    </row>
    <row r="196" spans="1:76" s="20" customFormat="1" ht="23.1" customHeight="1" x14ac:dyDescent="0.25">
      <c r="A196" s="64"/>
      <c r="B196" s="85"/>
      <c r="E196" s="17">
        <v>40</v>
      </c>
      <c r="G196" s="12">
        <v>0.51041666666666663</v>
      </c>
      <c r="H196" s="10" t="str">
        <f t="shared" si="80"/>
        <v>-</v>
      </c>
      <c r="I196" s="11">
        <f t="shared" si="84"/>
        <v>0.53819444444444442</v>
      </c>
      <c r="J196" s="24" t="s">
        <v>14</v>
      </c>
      <c r="K196" s="27" t="s">
        <v>65</v>
      </c>
      <c r="L196" s="26"/>
      <c r="M196" s="7"/>
      <c r="N196" s="24" t="s">
        <v>14</v>
      </c>
      <c r="O196" s="7" t="s">
        <v>48</v>
      </c>
      <c r="P196" s="26"/>
      <c r="Q196" s="7"/>
      <c r="R196" s="32"/>
      <c r="S196" s="27"/>
      <c r="T196" s="37"/>
      <c r="U196" s="21"/>
      <c r="V196" s="40"/>
      <c r="W196" s="17">
        <v>40</v>
      </c>
      <c r="Y196" s="12">
        <v>0.51041666666666663</v>
      </c>
      <c r="Z196" s="10" t="str">
        <f t="shared" si="81"/>
        <v>-</v>
      </c>
      <c r="AA196" s="11">
        <f t="shared" si="85"/>
        <v>0.53819444444444442</v>
      </c>
      <c r="AB196" s="26" t="s">
        <v>25</v>
      </c>
      <c r="AC196" s="27" t="s">
        <v>25</v>
      </c>
      <c r="AD196" s="26"/>
      <c r="AE196" s="7"/>
      <c r="AF196" s="26" t="s">
        <v>25</v>
      </c>
      <c r="AG196" s="27" t="s">
        <v>25</v>
      </c>
      <c r="AH196" s="26"/>
      <c r="AI196" s="7"/>
      <c r="AJ196" s="32"/>
      <c r="AK196" s="7"/>
      <c r="AL196" s="45"/>
      <c r="AM196" s="21"/>
      <c r="AN196" s="40"/>
      <c r="AO196" s="17">
        <v>40</v>
      </c>
      <c r="AQ196" s="12">
        <v>0.51041666666666663</v>
      </c>
      <c r="AR196" s="10" t="str">
        <f t="shared" si="82"/>
        <v>-</v>
      </c>
      <c r="AS196" s="11">
        <f t="shared" si="86"/>
        <v>0.53819444444444442</v>
      </c>
      <c r="AT196" s="26"/>
      <c r="AU196" s="27"/>
      <c r="AV196" s="26"/>
      <c r="AW196" s="7"/>
      <c r="AX196" s="26"/>
      <c r="AY196" s="7"/>
      <c r="AZ196" s="67"/>
      <c r="BA196" s="7"/>
      <c r="BB196" s="32"/>
      <c r="BC196" s="7"/>
      <c r="BD196" s="45"/>
      <c r="BE196" s="21"/>
      <c r="BF196" s="40"/>
      <c r="BG196" s="17"/>
      <c r="BI196" s="12"/>
      <c r="BJ196" s="10" t="str">
        <f t="shared" si="83"/>
        <v/>
      </c>
      <c r="BK196" s="11" t="str">
        <f t="shared" si="87"/>
        <v/>
      </c>
      <c r="BL196" s="26"/>
      <c r="BM196" s="27"/>
      <c r="BN196" s="26"/>
      <c r="BO196" s="7"/>
      <c r="BP196" s="26"/>
      <c r="BQ196" s="7"/>
      <c r="BR196" s="26"/>
      <c r="BS196" s="7"/>
      <c r="BT196" s="32"/>
      <c r="BU196" s="7"/>
      <c r="BV196" s="45"/>
    </row>
    <row r="197" spans="1:76" s="20" customFormat="1" ht="23.1" customHeight="1" x14ac:dyDescent="0.25">
      <c r="A197" s="64"/>
      <c r="B197" s="85"/>
      <c r="E197" s="17">
        <v>60</v>
      </c>
      <c r="G197" s="12">
        <v>0.54166666666666663</v>
      </c>
      <c r="H197" s="10" t="str">
        <f t="shared" si="80"/>
        <v>-</v>
      </c>
      <c r="I197" s="11">
        <f t="shared" si="84"/>
        <v>0.58333333333333326</v>
      </c>
      <c r="J197" s="26"/>
      <c r="K197" s="28"/>
      <c r="L197" s="26"/>
      <c r="M197" s="7"/>
      <c r="N197" s="26"/>
      <c r="O197" s="7"/>
      <c r="P197" s="26"/>
      <c r="Q197" s="7"/>
      <c r="R197" s="32"/>
      <c r="S197" s="7"/>
      <c r="T197" s="37"/>
      <c r="U197" s="21"/>
      <c r="V197" s="40"/>
      <c r="W197" s="17">
        <v>60</v>
      </c>
      <c r="Y197" s="12">
        <v>0.54166666666666663</v>
      </c>
      <c r="Z197" s="10" t="str">
        <f t="shared" si="81"/>
        <v>-</v>
      </c>
      <c r="AA197" s="11">
        <f t="shared" si="85"/>
        <v>0.58333333333333326</v>
      </c>
      <c r="AB197" s="26"/>
      <c r="AC197" s="28"/>
      <c r="AD197" s="26"/>
      <c r="AE197" s="7"/>
      <c r="AF197" s="26"/>
      <c r="AG197" s="7"/>
      <c r="AH197" s="26"/>
      <c r="AI197" s="7"/>
      <c r="AJ197" s="32"/>
      <c r="AK197" s="7"/>
      <c r="AL197" s="45"/>
      <c r="AM197" s="21"/>
      <c r="AN197" s="40"/>
      <c r="AO197" s="17">
        <v>60</v>
      </c>
      <c r="AQ197" s="12">
        <v>0.54166666666666663</v>
      </c>
      <c r="AR197" s="10" t="str">
        <f t="shared" si="82"/>
        <v>-</v>
      </c>
      <c r="AS197" s="11">
        <f t="shared" si="86"/>
        <v>0.58333333333333326</v>
      </c>
      <c r="AT197" s="26"/>
      <c r="AU197" s="28"/>
      <c r="AV197" s="26"/>
      <c r="AW197" s="7"/>
      <c r="AX197" s="26"/>
      <c r="AY197" s="7"/>
      <c r="AZ197" s="67"/>
      <c r="BA197" s="7"/>
      <c r="BB197" s="32"/>
      <c r="BC197" s="7"/>
      <c r="BD197" s="45"/>
      <c r="BE197" s="21"/>
      <c r="BF197" s="40"/>
      <c r="BG197" s="17"/>
      <c r="BI197" s="12"/>
      <c r="BJ197" s="10" t="str">
        <f t="shared" si="83"/>
        <v/>
      </c>
      <c r="BK197" s="11" t="str">
        <f t="shared" si="87"/>
        <v/>
      </c>
      <c r="BL197" s="26"/>
      <c r="BM197" s="28"/>
      <c r="BN197" s="26"/>
      <c r="BO197" s="7"/>
      <c r="BP197" s="26"/>
      <c r="BQ197" s="7"/>
      <c r="BR197" s="26"/>
      <c r="BS197" s="7"/>
      <c r="BT197" s="32"/>
      <c r="BU197" s="7"/>
      <c r="BV197" s="45"/>
    </row>
    <row r="198" spans="1:76" s="20" customFormat="1" ht="23.1" customHeight="1" x14ac:dyDescent="0.25">
      <c r="A198" s="64"/>
      <c r="B198" s="85"/>
      <c r="E198" s="17">
        <v>40</v>
      </c>
      <c r="G198" s="12">
        <v>0.58333333333333337</v>
      </c>
      <c r="H198" s="10" t="str">
        <f t="shared" si="80"/>
        <v>-</v>
      </c>
      <c r="I198" s="11">
        <f t="shared" si="84"/>
        <v>0.61111111111111116</v>
      </c>
      <c r="J198" s="24" t="s">
        <v>14</v>
      </c>
      <c r="K198" s="27" t="s">
        <v>37</v>
      </c>
      <c r="L198" s="26" t="s">
        <v>25</v>
      </c>
      <c r="M198" s="27" t="s">
        <v>25</v>
      </c>
      <c r="N198" s="26" t="s">
        <v>23</v>
      </c>
      <c r="O198" s="7"/>
      <c r="P198" s="26" t="s">
        <v>14</v>
      </c>
      <c r="Q198" s="27" t="s">
        <v>36</v>
      </c>
      <c r="R198" s="26"/>
      <c r="S198" s="27"/>
      <c r="T198" s="37"/>
      <c r="U198" s="21"/>
      <c r="V198" s="40"/>
      <c r="W198" s="17">
        <v>40</v>
      </c>
      <c r="Y198" s="12">
        <v>0.58333333333333337</v>
      </c>
      <c r="Z198" s="10" t="str">
        <f t="shared" si="81"/>
        <v>-</v>
      </c>
      <c r="AA198" s="11">
        <f t="shared" si="85"/>
        <v>0.61111111111111116</v>
      </c>
      <c r="AB198" s="26" t="s">
        <v>25</v>
      </c>
      <c r="AC198" s="27" t="s">
        <v>25</v>
      </c>
      <c r="AD198" s="26" t="s">
        <v>25</v>
      </c>
      <c r="AE198" s="27" t="s">
        <v>25</v>
      </c>
      <c r="AF198" s="26"/>
      <c r="AG198" s="27"/>
      <c r="AH198" s="26" t="s">
        <v>25</v>
      </c>
      <c r="AI198" s="27" t="s">
        <v>25</v>
      </c>
      <c r="AJ198" s="26" t="s">
        <v>25</v>
      </c>
      <c r="AK198" s="27" t="s">
        <v>25</v>
      </c>
      <c r="AL198" s="45"/>
      <c r="AM198" s="21"/>
      <c r="AN198" s="40"/>
      <c r="AO198" s="17">
        <v>40</v>
      </c>
      <c r="AQ198" s="12">
        <v>0.58333333333333337</v>
      </c>
      <c r="AR198" s="10" t="str">
        <f t="shared" si="82"/>
        <v>-</v>
      </c>
      <c r="AS198" s="11">
        <f t="shared" si="86"/>
        <v>0.61111111111111116</v>
      </c>
      <c r="AT198" s="26"/>
      <c r="AU198" s="27"/>
      <c r="AV198" s="26"/>
      <c r="AW198" s="7"/>
      <c r="AX198" s="26"/>
      <c r="AY198" s="7"/>
      <c r="AZ198" s="26"/>
      <c r="BA198" s="7"/>
      <c r="BB198" s="26"/>
      <c r="BC198" s="7"/>
      <c r="BD198" s="45"/>
      <c r="BE198" s="21"/>
      <c r="BF198" s="40"/>
      <c r="BG198" s="17"/>
      <c r="BI198" s="12"/>
      <c r="BJ198" s="10" t="str">
        <f t="shared" si="83"/>
        <v/>
      </c>
      <c r="BK198" s="11" t="str">
        <f t="shared" si="87"/>
        <v/>
      </c>
      <c r="BL198" s="26"/>
      <c r="BM198" s="27"/>
      <c r="BN198" s="26"/>
      <c r="BO198" s="7"/>
      <c r="BP198" s="26"/>
      <c r="BQ198" s="7"/>
      <c r="BR198" s="26"/>
      <c r="BS198" s="7"/>
      <c r="BT198" s="32"/>
      <c r="BU198" s="7"/>
      <c r="BV198" s="45"/>
    </row>
    <row r="199" spans="1:76" s="20" customFormat="1" ht="23.1" customHeight="1" x14ac:dyDescent="0.25">
      <c r="A199" s="64"/>
      <c r="B199" s="85"/>
      <c r="E199" s="17">
        <v>40</v>
      </c>
      <c r="G199" s="12">
        <v>0.61458333333333337</v>
      </c>
      <c r="H199" s="10" t="str">
        <f t="shared" si="80"/>
        <v>-</v>
      </c>
      <c r="I199" s="11">
        <f t="shared" si="84"/>
        <v>0.64236111111111116</v>
      </c>
      <c r="J199" s="24" t="s">
        <v>23</v>
      </c>
      <c r="K199" s="27" t="s">
        <v>49</v>
      </c>
      <c r="L199" s="26" t="s">
        <v>25</v>
      </c>
      <c r="M199" s="27" t="s">
        <v>25</v>
      </c>
      <c r="N199" s="26" t="s">
        <v>23</v>
      </c>
      <c r="O199" s="7" t="s">
        <v>70</v>
      </c>
      <c r="P199" s="24" t="s">
        <v>14</v>
      </c>
      <c r="Q199" s="7" t="s">
        <v>45</v>
      </c>
      <c r="R199" s="32"/>
      <c r="S199" s="7"/>
      <c r="T199" s="37"/>
      <c r="U199" s="21"/>
      <c r="V199" s="40"/>
      <c r="W199" s="17">
        <v>40</v>
      </c>
      <c r="Y199" s="12">
        <v>0.61458333333333337</v>
      </c>
      <c r="Z199" s="10" t="str">
        <f t="shared" si="81"/>
        <v>-</v>
      </c>
      <c r="AA199" s="11">
        <f t="shared" si="85"/>
        <v>0.64236111111111116</v>
      </c>
      <c r="AB199" s="26" t="s">
        <v>25</v>
      </c>
      <c r="AC199" s="27" t="s">
        <v>25</v>
      </c>
      <c r="AD199" s="26" t="s">
        <v>25</v>
      </c>
      <c r="AE199" s="27" t="s">
        <v>25</v>
      </c>
      <c r="AF199" s="26"/>
      <c r="AG199" s="27"/>
      <c r="AH199" s="26" t="s">
        <v>25</v>
      </c>
      <c r="AI199" s="27" t="s">
        <v>25</v>
      </c>
      <c r="AJ199" s="32"/>
      <c r="AK199" s="7"/>
      <c r="AL199" s="45"/>
      <c r="AM199" s="21"/>
      <c r="AN199" s="40"/>
      <c r="AO199" s="17">
        <v>40</v>
      </c>
      <c r="AQ199" s="12">
        <v>0.61458333333333337</v>
      </c>
      <c r="AR199" s="10" t="str">
        <f t="shared" si="82"/>
        <v>-</v>
      </c>
      <c r="AS199" s="11">
        <f t="shared" si="86"/>
        <v>0.64236111111111116</v>
      </c>
      <c r="AT199" s="26"/>
      <c r="AU199" s="27"/>
      <c r="AV199" s="26"/>
      <c r="AW199" s="7"/>
      <c r="AX199" s="26"/>
      <c r="AY199" s="7"/>
      <c r="AZ199" s="26"/>
      <c r="BA199" s="7"/>
      <c r="BB199" s="26"/>
      <c r="BC199" s="7"/>
      <c r="BD199" s="45"/>
      <c r="BE199" s="21"/>
      <c r="BF199" s="40"/>
      <c r="BG199" s="17"/>
      <c r="BI199" s="12"/>
      <c r="BJ199" s="10" t="str">
        <f t="shared" si="83"/>
        <v/>
      </c>
      <c r="BK199" s="11" t="str">
        <f t="shared" si="87"/>
        <v/>
      </c>
      <c r="BL199" s="26"/>
      <c r="BM199" s="27"/>
      <c r="BN199" s="26"/>
      <c r="BO199" s="7"/>
      <c r="BP199" s="26"/>
      <c r="BQ199" s="7"/>
      <c r="BR199" s="26"/>
      <c r="BS199" s="7"/>
      <c r="BT199" s="32"/>
      <c r="BU199" s="7"/>
      <c r="BV199" s="45"/>
    </row>
    <row r="200" spans="1:76" s="20" customFormat="1" ht="23.1" customHeight="1" x14ac:dyDescent="0.25">
      <c r="A200" s="64"/>
      <c r="B200" s="85"/>
      <c r="E200" s="17">
        <v>40</v>
      </c>
      <c r="G200" s="12">
        <v>0.64583333333333337</v>
      </c>
      <c r="H200" s="10" t="str">
        <f t="shared" si="80"/>
        <v>-</v>
      </c>
      <c r="I200" s="11">
        <f t="shared" si="84"/>
        <v>0.67361111111111116</v>
      </c>
      <c r="J200" s="24" t="s">
        <v>23</v>
      </c>
      <c r="K200" s="27" t="s">
        <v>49</v>
      </c>
      <c r="L200" s="26" t="s">
        <v>25</v>
      </c>
      <c r="M200" s="27" t="s">
        <v>25</v>
      </c>
      <c r="N200" s="26" t="s">
        <v>23</v>
      </c>
      <c r="O200" s="7" t="s">
        <v>70</v>
      </c>
      <c r="P200" s="24" t="s">
        <v>14</v>
      </c>
      <c r="Q200" s="7" t="s">
        <v>45</v>
      </c>
      <c r="R200" s="32"/>
      <c r="S200" s="7"/>
      <c r="T200" s="37"/>
      <c r="U200" s="21"/>
      <c r="V200" s="40"/>
      <c r="W200" s="17">
        <v>40</v>
      </c>
      <c r="Y200" s="12">
        <v>0.64583333333333337</v>
      </c>
      <c r="Z200" s="10" t="str">
        <f t="shared" si="81"/>
        <v>-</v>
      </c>
      <c r="AA200" s="11">
        <f t="shared" si="85"/>
        <v>0.67361111111111116</v>
      </c>
      <c r="AB200" s="26" t="s">
        <v>25</v>
      </c>
      <c r="AC200" s="27" t="s">
        <v>25</v>
      </c>
      <c r="AD200" s="26" t="s">
        <v>25</v>
      </c>
      <c r="AE200" s="27" t="s">
        <v>25</v>
      </c>
      <c r="AF200" s="26"/>
      <c r="AG200" s="27"/>
      <c r="AH200" s="26" t="s">
        <v>25</v>
      </c>
      <c r="AI200" s="27" t="s">
        <v>25</v>
      </c>
      <c r="AJ200" s="32"/>
      <c r="AK200" s="7"/>
      <c r="AL200" s="45"/>
      <c r="AM200" s="21"/>
      <c r="AN200" s="40"/>
      <c r="AO200" s="17">
        <v>40</v>
      </c>
      <c r="AQ200" s="12">
        <v>0.64583333333333337</v>
      </c>
      <c r="AR200" s="10" t="str">
        <f t="shared" si="82"/>
        <v>-</v>
      </c>
      <c r="AS200" s="11">
        <f t="shared" si="86"/>
        <v>0.67361111111111116</v>
      </c>
      <c r="AT200" s="26"/>
      <c r="AU200" s="27"/>
      <c r="AV200" s="26"/>
      <c r="AW200" s="7"/>
      <c r="AX200" s="26"/>
      <c r="AY200" s="7"/>
      <c r="AZ200" s="26"/>
      <c r="BA200" s="7"/>
      <c r="BB200" s="26"/>
      <c r="BC200" s="7"/>
      <c r="BD200" s="45"/>
      <c r="BE200" s="21"/>
      <c r="BF200" s="40"/>
      <c r="BG200" s="17"/>
      <c r="BI200" s="12"/>
      <c r="BJ200" s="10" t="str">
        <f t="shared" si="83"/>
        <v/>
      </c>
      <c r="BK200" s="11" t="str">
        <f t="shared" si="87"/>
        <v/>
      </c>
      <c r="BL200" s="26"/>
      <c r="BM200" s="27"/>
      <c r="BN200" s="26"/>
      <c r="BO200" s="7"/>
      <c r="BP200" s="26"/>
      <c r="BQ200" s="7"/>
      <c r="BR200" s="26"/>
      <c r="BS200" s="7"/>
      <c r="BT200" s="32"/>
      <c r="BU200" s="7"/>
      <c r="BV200" s="45"/>
    </row>
    <row r="201" spans="1:76" s="20" customFormat="1" ht="23.1" customHeight="1" x14ac:dyDescent="0.25">
      <c r="A201" s="64"/>
      <c r="B201" s="85"/>
      <c r="E201" s="17"/>
      <c r="G201" s="12"/>
      <c r="H201" s="10" t="str">
        <f t="shared" si="80"/>
        <v/>
      </c>
      <c r="I201" s="11" t="str">
        <f t="shared" si="84"/>
        <v/>
      </c>
      <c r="J201" s="26"/>
      <c r="K201" s="27"/>
      <c r="L201" s="26"/>
      <c r="M201" s="7"/>
      <c r="N201" s="26"/>
      <c r="O201" s="7"/>
      <c r="P201" s="26"/>
      <c r="Q201" s="7"/>
      <c r="R201" s="32"/>
      <c r="S201" s="7"/>
      <c r="T201" s="37"/>
      <c r="U201" s="21"/>
      <c r="V201" s="40"/>
      <c r="W201" s="17"/>
      <c r="Y201" s="12"/>
      <c r="Z201" s="10" t="str">
        <f t="shared" si="81"/>
        <v/>
      </c>
      <c r="AA201" s="11" t="str">
        <f t="shared" si="85"/>
        <v/>
      </c>
      <c r="AB201" s="26"/>
      <c r="AC201" s="27"/>
      <c r="AD201" s="26"/>
      <c r="AE201" s="7"/>
      <c r="AF201" s="26"/>
      <c r="AG201" s="7"/>
      <c r="AH201" s="26"/>
      <c r="AI201" s="7"/>
      <c r="AJ201" s="32"/>
      <c r="AK201" s="7"/>
      <c r="AL201" s="45"/>
      <c r="AM201" s="21"/>
      <c r="AN201" s="40"/>
      <c r="AO201" s="17"/>
      <c r="AQ201" s="12"/>
      <c r="AR201" s="10" t="str">
        <f t="shared" si="82"/>
        <v/>
      </c>
      <c r="AS201" s="11" t="str">
        <f t="shared" si="86"/>
        <v/>
      </c>
      <c r="AT201" s="26"/>
      <c r="AU201" s="27"/>
      <c r="AV201" s="26"/>
      <c r="AW201" s="7"/>
      <c r="AX201" s="26"/>
      <c r="AY201" s="7"/>
      <c r="AZ201" s="26"/>
      <c r="BA201" s="7"/>
      <c r="BB201" s="26"/>
      <c r="BC201" s="7"/>
      <c r="BD201" s="45"/>
      <c r="BE201" s="21"/>
      <c r="BF201" s="40"/>
      <c r="BG201" s="17"/>
      <c r="BI201" s="12"/>
      <c r="BJ201" s="10" t="str">
        <f t="shared" si="83"/>
        <v/>
      </c>
      <c r="BK201" s="11" t="str">
        <f t="shared" si="87"/>
        <v/>
      </c>
      <c r="BL201" s="26"/>
      <c r="BM201" s="27"/>
      <c r="BN201" s="26"/>
      <c r="BO201" s="7"/>
      <c r="BP201" s="26"/>
      <c r="BQ201" s="7"/>
      <c r="BR201" s="26"/>
      <c r="BS201" s="7"/>
      <c r="BT201" s="32"/>
      <c r="BU201" s="7"/>
      <c r="BV201" s="45"/>
    </row>
    <row r="202" spans="1:76" s="20" customFormat="1" ht="23.1" customHeight="1" thickBot="1" x14ac:dyDescent="0.3">
      <c r="A202" s="64"/>
      <c r="B202" s="85"/>
      <c r="E202" s="18"/>
      <c r="G202" s="13"/>
      <c r="H202" s="14" t="str">
        <f t="shared" si="80"/>
        <v/>
      </c>
      <c r="I202" s="15" t="str">
        <f>IF(G202="","",G202+E202/(24*60))</f>
        <v/>
      </c>
      <c r="J202" s="29"/>
      <c r="K202" s="30"/>
      <c r="L202" s="29"/>
      <c r="M202" s="8"/>
      <c r="N202" s="29"/>
      <c r="O202" s="8"/>
      <c r="P202" s="29"/>
      <c r="Q202" s="8"/>
      <c r="R202" s="33"/>
      <c r="S202" s="8"/>
      <c r="T202" s="37"/>
      <c r="U202" s="21"/>
      <c r="V202" s="40"/>
      <c r="W202" s="18"/>
      <c r="Y202" s="13"/>
      <c r="Z202" s="14" t="str">
        <f t="shared" si="81"/>
        <v/>
      </c>
      <c r="AA202" s="15" t="str">
        <f t="shared" si="85"/>
        <v/>
      </c>
      <c r="AB202" s="29"/>
      <c r="AC202" s="30"/>
      <c r="AD202" s="29"/>
      <c r="AE202" s="8"/>
      <c r="AF202" s="29"/>
      <c r="AG202" s="8"/>
      <c r="AH202" s="29"/>
      <c r="AI202" s="8"/>
      <c r="AJ202" s="33"/>
      <c r="AK202" s="8"/>
      <c r="AL202" s="45"/>
      <c r="AM202" s="21"/>
      <c r="AN202" s="40"/>
      <c r="AO202" s="18"/>
      <c r="AQ202" s="13"/>
      <c r="AR202" s="14" t="str">
        <f t="shared" si="82"/>
        <v/>
      </c>
      <c r="AS202" s="15" t="str">
        <f t="shared" si="86"/>
        <v/>
      </c>
      <c r="AT202" s="29"/>
      <c r="AU202" s="30"/>
      <c r="AV202" s="29"/>
      <c r="AW202" s="8"/>
      <c r="AX202" s="29"/>
      <c r="AY202" s="8"/>
      <c r="AZ202" s="29"/>
      <c r="BA202" s="8"/>
      <c r="BB202" s="33"/>
      <c r="BC202" s="8"/>
      <c r="BD202" s="45"/>
      <c r="BE202" s="21"/>
      <c r="BF202" s="40"/>
      <c r="BG202" s="18"/>
      <c r="BI202" s="13"/>
      <c r="BJ202" s="14" t="str">
        <f t="shared" si="83"/>
        <v/>
      </c>
      <c r="BK202" s="15" t="str">
        <f t="shared" si="87"/>
        <v/>
      </c>
      <c r="BL202" s="29"/>
      <c r="BM202" s="30"/>
      <c r="BN202" s="29"/>
      <c r="BO202" s="8"/>
      <c r="BP202" s="29"/>
      <c r="BQ202" s="8"/>
      <c r="BR202" s="29"/>
      <c r="BS202" s="8"/>
      <c r="BT202" s="33"/>
      <c r="BU202" s="8"/>
      <c r="BV202" s="45"/>
    </row>
    <row r="203" spans="1:76" s="20" customFormat="1" ht="23.1" customHeight="1" thickBot="1" x14ac:dyDescent="0.3">
      <c r="A203" s="64"/>
      <c r="B203" s="85"/>
      <c r="E203" s="72"/>
      <c r="G203" s="87" t="s">
        <v>41</v>
      </c>
      <c r="H203" s="88"/>
      <c r="I203" s="88"/>
      <c r="J203" s="89">
        <f>IF(K202&lt;&gt;"",$I202,IF(K201&lt;&gt;"",$I201,IF(K200&lt;&gt;"",$I200,IF(K199&lt;&gt;"",$I199,IF(K198&lt;&gt;"",$I198,IF(K197&lt;&gt;"",$I197,IF(K196&lt;&gt;"",$I196,IF(K195&lt;&gt;"",$I195,IF(K194&lt;&gt;"",$I194,IF(K193&lt;&gt;"",$I193,IF(K192&lt;&gt;"",$I192,IF(K191&lt;&gt;"",$I191,IF(K190&lt;&gt;"",$I190,IF(K189&lt;&gt;"",$I189,""))))))))))))))</f>
        <v>0.67361111111111116</v>
      </c>
      <c r="K203" s="90"/>
      <c r="L203" s="89">
        <f>IF(M202&lt;&gt;"",$I202,IF(M201&lt;&gt;"",$I201,IF(M200&lt;&gt;"",$I200,IF(M199&lt;&gt;"",$I199,IF(M198&lt;&gt;"",$I198,IF(M197&lt;&gt;"",$I197,IF(M196&lt;&gt;"",$I196,IF(M195&lt;&gt;"",$I195,IF(M194&lt;&gt;"",$I194,IF(M193&lt;&gt;"",$I193,IF(M192&lt;&gt;"",$I192,IF(M191&lt;&gt;"",$I191,IF(M190&lt;&gt;"",$I190,IF(M189&lt;&gt;"",$I189,""))))))))))))))</f>
        <v>0.67361111111111116</v>
      </c>
      <c r="M203" s="90"/>
      <c r="N203" s="89">
        <f>IF(O202&lt;&gt;"",$I202,IF(O201&lt;&gt;"",$I201,IF(O200&lt;&gt;"",$I200,IF(O199&lt;&gt;"",$I199,IF(O198&lt;&gt;"",$I198,IF(O197&lt;&gt;"",$I197,IF(O196&lt;&gt;"",$I196,IF(O195&lt;&gt;"",$I195,IF(O194&lt;&gt;"",$I194,IF(O193&lt;&gt;"",$I193,IF(O192&lt;&gt;"",$I192,IF(O191&lt;&gt;"",$I191,IF(O190&lt;&gt;"",$I190,IF(O189&lt;&gt;"",$I189,""))))))))))))))</f>
        <v>0.67361111111111116</v>
      </c>
      <c r="O203" s="90"/>
      <c r="P203" s="89">
        <f>IF(Q202&lt;&gt;"",$I202,IF(Q201&lt;&gt;"",$I201,IF(Q200&lt;&gt;"",$I200,IF(Q199&lt;&gt;"",$I199,IF(Q198&lt;&gt;"",$I198,IF(Q197&lt;&gt;"",$I197,IF(Q196&lt;&gt;"",$I196,IF(Q195&lt;&gt;"",$I195,IF(Q194&lt;&gt;"",$I194,IF(Q193&lt;&gt;"",$I193,IF(Q192&lt;&gt;"",$I192,IF(Q191&lt;&gt;"",$I191,IF(Q190&lt;&gt;"",$I190,IF(Q189&lt;&gt;"",$I189,""))))))))))))))</f>
        <v>0.67361111111111116</v>
      </c>
      <c r="Q203" s="90"/>
      <c r="R203" s="89">
        <f>IF(S202&lt;&gt;"",$I202,IF(S201&lt;&gt;"",$I201,IF(S200&lt;&gt;"",$I200,IF(S199&lt;&gt;"",$I199,IF(S198&lt;&gt;"",$I198,IF(S197&lt;&gt;"",$I197,IF(S196&lt;&gt;"",$I196,IF(S195&lt;&gt;"",$I195,IF(S194&lt;&gt;"",$I194,IF(S193&lt;&gt;"",$I193,IF(S192&lt;&gt;"",$I192,IF(S191&lt;&gt;"",$I191,IF(S190&lt;&gt;"",$I190,IF(S189&lt;&gt;"",$I189,""))))))))))))))</f>
        <v>0.46527777777777779</v>
      </c>
      <c r="S203" s="90"/>
      <c r="T203" s="38"/>
      <c r="V203" s="40"/>
      <c r="W203" s="72"/>
      <c r="Y203" s="87" t="s">
        <v>41</v>
      </c>
      <c r="Z203" s="88"/>
      <c r="AA203" s="88"/>
      <c r="AB203" s="89">
        <f>IF(AC202&lt;&gt;"",$I202,IF(AC201&lt;&gt;"",$I201,IF(AC200&lt;&gt;"",$I200,IF(AC199&lt;&gt;"",$I199,IF(AC198&lt;&gt;"",$I198,IF(AC197&lt;&gt;"",$I197,IF(AC196&lt;&gt;"",$I196,IF(AC195&lt;&gt;"",$I195,IF(AC194&lt;&gt;"",$I194,IF(AC193&lt;&gt;"",$I193,IF(AC192&lt;&gt;"",$I192,IF(AC191&lt;&gt;"",$I191,IF(AC190&lt;&gt;"",$I190,IF(AC189&lt;&gt;"",$I189,""))))))))))))))</f>
        <v>0.67361111111111116</v>
      </c>
      <c r="AC203" s="90"/>
      <c r="AD203" s="89">
        <f>IF(AE202&lt;&gt;"",$I202,IF(AE201&lt;&gt;"",$I201,IF(AE200&lt;&gt;"",$I200,IF(AE199&lt;&gt;"",$I199,IF(AE198&lt;&gt;"",$I198,IF(AE197&lt;&gt;"",$I197,IF(AE196&lt;&gt;"",$I196,IF(AE195&lt;&gt;"",$I195,IF(AE194&lt;&gt;"",$I194,IF(AE193&lt;&gt;"",$I193,IF(AE192&lt;&gt;"",$I192,IF(AE191&lt;&gt;"",$I191,IF(AE190&lt;&gt;"",$I190,IF(AE189&lt;&gt;"",$I189,""))))))))))))))</f>
        <v>0.67361111111111116</v>
      </c>
      <c r="AE203" s="90"/>
      <c r="AF203" s="89">
        <f>IF(AG202&lt;&gt;"",$I202,IF(AG201&lt;&gt;"",$I201,IF(AG200&lt;&gt;"",$I200,IF(AG199&lt;&gt;"",$I199,IF(AG198&lt;&gt;"",$I198,IF(AG197&lt;&gt;"",$I197,IF(AG196&lt;&gt;"",$I196,IF(AG195&lt;&gt;"",$I195,IF(AG194&lt;&gt;"",$I194,IF(AG193&lt;&gt;"",$I193,IF(AG192&lt;&gt;"",$I192,IF(AG191&lt;&gt;"",$I191,IF(AG190&lt;&gt;"",$I190,IF(AG189&lt;&gt;"",$I189,""))))))))))))))</f>
        <v>0.53819444444444442</v>
      </c>
      <c r="AG203" s="90"/>
      <c r="AH203" s="89">
        <f>IF(AI202&lt;&gt;"",$I202,IF(AI201&lt;&gt;"",$I201,IF(AI200&lt;&gt;"",$I200,IF(AI199&lt;&gt;"",$I199,IF(AI198&lt;&gt;"",$I198,IF(AI197&lt;&gt;"",$I197,IF(AI196&lt;&gt;"",$I196,IF(AI195&lt;&gt;"",$I195,IF(AI194&lt;&gt;"",$I194,IF(AI193&lt;&gt;"",$I193,IF(AI192&lt;&gt;"",$I192,IF(AI191&lt;&gt;"",$I191,IF(AI190&lt;&gt;"",$I190,IF(AI189&lt;&gt;"",$I189,""))))))))))))))</f>
        <v>0.67361111111111116</v>
      </c>
      <c r="AI203" s="90"/>
      <c r="AJ203" s="89">
        <f>IF(AK202&lt;&gt;"",$I202,IF(AK201&lt;&gt;"",$I201,IF(AK200&lt;&gt;"",$I200,IF(AK199&lt;&gt;"",$I199,IF(AK198&lt;&gt;"",$I198,IF(AK197&lt;&gt;"",$I197,IF(AK196&lt;&gt;"",$I196,IF(AK195&lt;&gt;"",$I195,IF(AK194&lt;&gt;"",$I194,IF(AK193&lt;&gt;"",$I193,IF(AK192&lt;&gt;"",$I192,IF(AK191&lt;&gt;"",$I191,IF(AK190&lt;&gt;"",$I190,IF(AK189&lt;&gt;"",$I189,""))))))))))))))</f>
        <v>0.61111111111111116</v>
      </c>
      <c r="AK203" s="90"/>
      <c r="AL203" s="46"/>
      <c r="AN203" s="40"/>
      <c r="AO203" s="72"/>
      <c r="AQ203" s="87" t="s">
        <v>41</v>
      </c>
      <c r="AR203" s="88"/>
      <c r="AS203" s="88"/>
      <c r="AT203" s="89" t="str">
        <f>IF(AU202&lt;&gt;"",$I202,IF(AU201&lt;&gt;"",$I201,IF(AU200&lt;&gt;"",$I200,IF(AU199&lt;&gt;"",$I199,IF(AU198&lt;&gt;"",$I198,IF(AU197&lt;&gt;"",$I197,IF(AU196&lt;&gt;"",$I196,IF(AU195&lt;&gt;"",$I195,IF(AU194&lt;&gt;"",$I194,IF(AU193&lt;&gt;"",$I193,IF(AU192&lt;&gt;"",$I192,IF(AU191&lt;&gt;"",$I191,IF(AU190&lt;&gt;"",$I190,IF(AU189&lt;&gt;"",$I189,""))))))))))))))</f>
        <v/>
      </c>
      <c r="AU203" s="90"/>
      <c r="AV203" s="89" t="str">
        <f>IF(AW202&lt;&gt;"",$I202,IF(AW201&lt;&gt;"",$I201,IF(AW200&lt;&gt;"",$I200,IF(AW199&lt;&gt;"",$I199,IF(AW198&lt;&gt;"",$I198,IF(AW197&lt;&gt;"",$I197,IF(AW196&lt;&gt;"",$I196,IF(AW195&lt;&gt;"",$I195,IF(AW194&lt;&gt;"",$I194,IF(AW193&lt;&gt;"",$I193,IF(AW192&lt;&gt;"",$I192,IF(AW191&lt;&gt;"",$I191,IF(AW190&lt;&gt;"",$I190,IF(AW189&lt;&gt;"",$I189,""))))))))))))))</f>
        <v/>
      </c>
      <c r="AW203" s="90"/>
      <c r="AX203" s="89" t="str">
        <f>IF(AY202&lt;&gt;"",$I202,IF(AY201&lt;&gt;"",$I201,IF(AY200&lt;&gt;"",$I200,IF(AY199&lt;&gt;"",$I199,IF(AY198&lt;&gt;"",$I198,IF(AY197&lt;&gt;"",$I197,IF(AY196&lt;&gt;"",$I196,IF(AY195&lt;&gt;"",$I195,IF(AY194&lt;&gt;"",$I194,IF(AY193&lt;&gt;"",$I193,IF(AY192&lt;&gt;"",$I192,IF(AY191&lt;&gt;"",$I191,IF(AY190&lt;&gt;"",$I190,IF(AY189&lt;&gt;"",$I189,""))))))))))))))</f>
        <v/>
      </c>
      <c r="AY203" s="90"/>
      <c r="AZ203" s="89" t="str">
        <f>IF(BA202&lt;&gt;"",$I202,IF(BA201&lt;&gt;"",$I201,IF(BA200&lt;&gt;"",$I200,IF(BA199&lt;&gt;"",$I199,IF(BA198&lt;&gt;"",$I198,IF(BA197&lt;&gt;"",$I197,IF(BA196&lt;&gt;"",$I196,IF(BA195&lt;&gt;"",$I195,IF(BA194&lt;&gt;"",$I194,IF(BA193&lt;&gt;"",$I193,IF(BA192&lt;&gt;"",$I192,IF(BA191&lt;&gt;"",$I191,IF(BA190&lt;&gt;"",$I190,IF(BA189&lt;&gt;"",$I189,""))))))))))))))</f>
        <v/>
      </c>
      <c r="BA203" s="90"/>
      <c r="BB203" s="89" t="str">
        <f>IF(BC202&lt;&gt;"",$I202,IF(BC201&lt;&gt;"",$I201,IF(BC200&lt;&gt;"",$I200,IF(BC199&lt;&gt;"",$I199,IF(BC198&lt;&gt;"",$I198,IF(BC197&lt;&gt;"",$I197,IF(BC196&lt;&gt;"",$I196,IF(BC195&lt;&gt;"",$I195,IF(BC194&lt;&gt;"",$I194,IF(BC193&lt;&gt;"",$I193,IF(BC192&lt;&gt;"",$I192,IF(BC191&lt;&gt;"",$I191,IF(BC190&lt;&gt;"",$I190,IF(BC189&lt;&gt;"",$I189,""))))))))))))))</f>
        <v/>
      </c>
      <c r="BC203" s="90"/>
      <c r="BD203" s="46"/>
      <c r="BF203" s="40"/>
      <c r="BG203" s="72"/>
      <c r="BI203" s="87" t="s">
        <v>41</v>
      </c>
      <c r="BJ203" s="88"/>
      <c r="BK203" s="88"/>
      <c r="BL203" s="89" t="str">
        <f>IF(BM202&lt;&gt;"",$I202,IF(BM201&lt;&gt;"",$I201,IF(BM200&lt;&gt;"",$I200,IF(BM199&lt;&gt;"",$I199,IF(BM198&lt;&gt;"",$I198,IF(BM197&lt;&gt;"",$I197,IF(BM196&lt;&gt;"",$I196,IF(BM195&lt;&gt;"",$I195,IF(BM194&lt;&gt;"",$I194,IF(BM193&lt;&gt;"",$I193,IF(BM192&lt;&gt;"",$I192,IF(BM191&lt;&gt;"",$I191,IF(BM190&lt;&gt;"",$I190,IF(BM189&lt;&gt;"",$I189,""))))))))))))))</f>
        <v/>
      </c>
      <c r="BM203" s="90"/>
      <c r="BN203" s="89" t="str">
        <f>IF(BO202&lt;&gt;"",$I202,IF(BO201&lt;&gt;"",$I201,IF(BO200&lt;&gt;"",$I200,IF(BO199&lt;&gt;"",$I199,IF(BO198&lt;&gt;"",$I198,IF(BO197&lt;&gt;"",$I197,IF(BO196&lt;&gt;"",$I196,IF(BO195&lt;&gt;"",$I195,IF(BO194&lt;&gt;"",$I194,IF(BO193&lt;&gt;"",$I193,IF(BO192&lt;&gt;"",$I192,IF(BO191&lt;&gt;"",$I191,IF(BO190&lt;&gt;"",$I190,IF(BO189&lt;&gt;"",$I189,""))))))))))))))</f>
        <v/>
      </c>
      <c r="BO203" s="90"/>
      <c r="BP203" s="89" t="str">
        <f>IF(BQ202&lt;&gt;"",$I202,IF(BQ201&lt;&gt;"",$I201,IF(BQ200&lt;&gt;"",$I200,IF(BQ199&lt;&gt;"",$I199,IF(BQ198&lt;&gt;"",$I198,IF(BQ197&lt;&gt;"",$I197,IF(BQ196&lt;&gt;"",$I196,IF(BQ195&lt;&gt;"",$I195,IF(BQ194&lt;&gt;"",$I194,IF(BQ193&lt;&gt;"",$I193,IF(BQ192&lt;&gt;"",$I192,IF(BQ191&lt;&gt;"",$I191,IF(BQ190&lt;&gt;"",$I190,IF(BQ189&lt;&gt;"",$I189,""))))))))))))))</f>
        <v/>
      </c>
      <c r="BQ203" s="90"/>
      <c r="BR203" s="89" t="str">
        <f>IF(BS202&lt;&gt;"",$I202,IF(BS201&lt;&gt;"",$I201,IF(BS200&lt;&gt;"",$I200,IF(BS199&lt;&gt;"",$I199,IF(BS198&lt;&gt;"",$I198,IF(BS197&lt;&gt;"",$I197,IF(BS196&lt;&gt;"",$I196,IF(BS195&lt;&gt;"",$I195,IF(BS194&lt;&gt;"",$I194,IF(BS193&lt;&gt;"",$I193,IF(BS192&lt;&gt;"",$I192,IF(BS191&lt;&gt;"",$I191,IF(BS190&lt;&gt;"",$I190,IF(BS189&lt;&gt;"",$I189,""))))))))))))))</f>
        <v/>
      </c>
      <c r="BS203" s="90"/>
      <c r="BT203" s="89" t="str">
        <f>IF(BU202&lt;&gt;"",$I202,IF(BU201&lt;&gt;"",$I201,IF(BU200&lt;&gt;"",$I200,IF(BU199&lt;&gt;"",$I199,IF(BU198&lt;&gt;"",$I198,IF(BU197&lt;&gt;"",$I197,IF(BU196&lt;&gt;"",$I196,IF(BU195&lt;&gt;"",$I195,IF(BU194&lt;&gt;"",$I194,IF(BU193&lt;&gt;"",$I193,IF(BU192&lt;&gt;"",$I192,IF(BU191&lt;&gt;"",$I191,IF(BU190&lt;&gt;"",$I190,IF(BU189&lt;&gt;"",$I189,""))))))))))))))</f>
        <v/>
      </c>
      <c r="BU203" s="90"/>
      <c r="BV203" s="46"/>
    </row>
    <row r="204" spans="1:76" s="23" customFormat="1" ht="23.1" customHeight="1" thickBot="1" x14ac:dyDescent="0.3">
      <c r="A204" s="65"/>
      <c r="B204" s="86"/>
      <c r="E204" s="73"/>
      <c r="T204" s="39"/>
      <c r="V204" s="47"/>
      <c r="W204" s="73"/>
      <c r="AL204" s="48"/>
      <c r="AN204" s="47"/>
      <c r="AO204" s="73"/>
      <c r="BD204" s="48"/>
      <c r="BF204" s="47"/>
      <c r="BG204" s="73"/>
      <c r="BV204" s="48"/>
    </row>
    <row r="205" spans="1:76" s="19" customFormat="1" ht="23.1" customHeight="1" thickBot="1" x14ac:dyDescent="0.3">
      <c r="A205" s="63" t="e">
        <f>A187+1</f>
        <v>#REF!</v>
      </c>
      <c r="B205" s="91" t="s">
        <v>9</v>
      </c>
      <c r="E205" s="70"/>
      <c r="T205" s="35"/>
      <c r="V205" s="42"/>
      <c r="W205" s="70"/>
      <c r="AL205" s="43"/>
      <c r="AN205" s="42"/>
      <c r="AO205" s="70"/>
      <c r="BD205" s="43"/>
      <c r="BF205" s="42"/>
      <c r="BG205" s="70"/>
      <c r="BV205" s="43"/>
    </row>
    <row r="206" spans="1:76" s="20" customFormat="1" ht="23.1" customHeight="1" thickBot="1" x14ac:dyDescent="0.3">
      <c r="A206" s="64"/>
      <c r="B206" s="92"/>
      <c r="E206" s="71" t="s">
        <v>28</v>
      </c>
      <c r="G206" s="3" t="s">
        <v>29</v>
      </c>
      <c r="H206" s="4"/>
      <c r="I206" s="2" t="s">
        <v>30</v>
      </c>
      <c r="J206" s="93" t="s">
        <v>31</v>
      </c>
      <c r="K206" s="94"/>
      <c r="L206" s="93" t="s">
        <v>32</v>
      </c>
      <c r="M206" s="94"/>
      <c r="N206" s="93" t="s">
        <v>33</v>
      </c>
      <c r="O206" s="94"/>
      <c r="P206" s="93" t="s">
        <v>34</v>
      </c>
      <c r="Q206" s="94"/>
      <c r="R206" s="95" t="s">
        <v>35</v>
      </c>
      <c r="S206" s="94"/>
      <c r="T206" s="36"/>
      <c r="V206" s="40"/>
      <c r="W206" s="71" t="s">
        <v>28</v>
      </c>
      <c r="Y206" s="3" t="s">
        <v>29</v>
      </c>
      <c r="Z206" s="4"/>
      <c r="AA206" s="2" t="s">
        <v>30</v>
      </c>
      <c r="AB206" s="93" t="s">
        <v>31</v>
      </c>
      <c r="AC206" s="94"/>
      <c r="AD206" s="93" t="s">
        <v>32</v>
      </c>
      <c r="AE206" s="94"/>
      <c r="AF206" s="93" t="s">
        <v>33</v>
      </c>
      <c r="AG206" s="94"/>
      <c r="AH206" s="93" t="s">
        <v>34</v>
      </c>
      <c r="AI206" s="94"/>
      <c r="AJ206" s="95" t="s">
        <v>35</v>
      </c>
      <c r="AK206" s="94"/>
      <c r="AL206" s="44"/>
      <c r="AN206" s="40"/>
      <c r="AO206" s="71" t="s">
        <v>28</v>
      </c>
      <c r="AQ206" s="3" t="s">
        <v>29</v>
      </c>
      <c r="AR206" s="4"/>
      <c r="AS206" s="2" t="s">
        <v>30</v>
      </c>
      <c r="AT206" s="93" t="s">
        <v>31</v>
      </c>
      <c r="AU206" s="94"/>
      <c r="AV206" s="93" t="s">
        <v>32</v>
      </c>
      <c r="AW206" s="94"/>
      <c r="AX206" s="93" t="s">
        <v>33</v>
      </c>
      <c r="AY206" s="94"/>
      <c r="AZ206" s="93" t="s">
        <v>34</v>
      </c>
      <c r="BA206" s="94"/>
      <c r="BB206" s="95" t="s">
        <v>35</v>
      </c>
      <c r="BC206" s="94"/>
      <c r="BD206" s="44"/>
      <c r="BF206" s="40"/>
      <c r="BG206" s="71" t="s">
        <v>28</v>
      </c>
      <c r="BI206" s="3" t="s">
        <v>29</v>
      </c>
      <c r="BJ206" s="4"/>
      <c r="BK206" s="2" t="s">
        <v>30</v>
      </c>
      <c r="BL206" s="93" t="s">
        <v>31</v>
      </c>
      <c r="BM206" s="94"/>
      <c r="BN206" s="93" t="s">
        <v>32</v>
      </c>
      <c r="BO206" s="94"/>
      <c r="BP206" s="93" t="s">
        <v>33</v>
      </c>
      <c r="BQ206" s="94"/>
      <c r="BR206" s="93" t="s">
        <v>34</v>
      </c>
      <c r="BS206" s="94"/>
      <c r="BT206" s="95" t="s">
        <v>35</v>
      </c>
      <c r="BU206" s="94"/>
      <c r="BV206" s="44"/>
    </row>
    <row r="207" spans="1:76" s="20" customFormat="1" ht="23.1" customHeight="1" x14ac:dyDescent="0.25">
      <c r="A207" s="64"/>
      <c r="B207" s="92"/>
      <c r="E207" s="16"/>
      <c r="G207" s="9"/>
      <c r="H207" s="10" t="str">
        <f t="shared" ref="H207:H220" si="88">IF(G207="","","-")</f>
        <v/>
      </c>
      <c r="I207" s="11" t="str">
        <f t="shared" ref="I207:I220" si="89">IF(G207="","",G207+E207/(24*60))</f>
        <v/>
      </c>
      <c r="J207" s="24"/>
      <c r="K207" s="25"/>
      <c r="L207" s="24"/>
      <c r="M207" s="6"/>
      <c r="N207" s="24"/>
      <c r="O207" s="6"/>
      <c r="P207" s="24"/>
      <c r="Q207" s="6"/>
      <c r="R207" s="31"/>
      <c r="S207" s="6"/>
      <c r="T207" s="37"/>
      <c r="U207" s="21"/>
      <c r="V207" s="40"/>
      <c r="W207" s="16"/>
      <c r="Y207" s="9"/>
      <c r="Z207" s="10" t="str">
        <f t="shared" ref="Z207:Z220" si="90">IF(Y207="","","-")</f>
        <v/>
      </c>
      <c r="AA207" s="11" t="str">
        <f>IF(Y207="","",Y207+W207/(24*60))</f>
        <v/>
      </c>
      <c r="AB207" s="24"/>
      <c r="AC207" s="25"/>
      <c r="AD207" s="24"/>
      <c r="AE207" s="6"/>
      <c r="AF207" s="24"/>
      <c r="AG207" s="6"/>
      <c r="AH207" s="24"/>
      <c r="AI207" s="6"/>
      <c r="AJ207" s="31"/>
      <c r="AK207" s="6"/>
      <c r="AL207" s="45"/>
      <c r="AM207" s="21"/>
      <c r="AN207" s="40"/>
      <c r="AO207" s="16"/>
      <c r="AQ207" s="9"/>
      <c r="AR207" s="10" t="str">
        <f t="shared" ref="AR207:AR220" si="91">IF(AQ207="","","-")</f>
        <v/>
      </c>
      <c r="AS207" s="11" t="str">
        <f>IF(AQ207="","",AQ207+AO207/(24*60))</f>
        <v/>
      </c>
      <c r="AT207" s="24"/>
      <c r="AU207" s="25"/>
      <c r="AV207" s="24"/>
      <c r="AW207" s="6"/>
      <c r="AX207" s="24"/>
      <c r="AY207" s="6"/>
      <c r="AZ207" s="66"/>
      <c r="BA207" s="6"/>
      <c r="BB207" s="31"/>
      <c r="BC207" s="6"/>
      <c r="BD207" s="45"/>
      <c r="BE207" s="21"/>
      <c r="BF207" s="40"/>
      <c r="BG207" s="16"/>
      <c r="BI207" s="9"/>
      <c r="BJ207" s="10" t="str">
        <f t="shared" ref="BJ207:BJ220" si="92">IF(BI207="","","-")</f>
        <v/>
      </c>
      <c r="BK207" s="11" t="str">
        <f>IF(BI207="","",BI207+BG207/(24*60))</f>
        <v/>
      </c>
      <c r="BL207" s="24"/>
      <c r="BM207" s="25"/>
      <c r="BN207" s="24"/>
      <c r="BO207" s="6"/>
      <c r="BP207" s="24"/>
      <c r="BQ207" s="6"/>
      <c r="BR207" s="24"/>
      <c r="BS207" s="6"/>
      <c r="BT207" s="31"/>
      <c r="BU207" s="6"/>
      <c r="BV207" s="45"/>
    </row>
    <row r="208" spans="1:76" s="20" customFormat="1" ht="23.1" customHeight="1" x14ac:dyDescent="0.25">
      <c r="A208" s="64"/>
      <c r="B208" s="92"/>
      <c r="E208" s="17"/>
      <c r="G208" s="12"/>
      <c r="H208" s="10" t="str">
        <f t="shared" si="88"/>
        <v/>
      </c>
      <c r="I208" s="11" t="str">
        <f t="shared" si="89"/>
        <v/>
      </c>
      <c r="J208" s="26"/>
      <c r="K208" s="27"/>
      <c r="L208" s="26"/>
      <c r="M208" s="7"/>
      <c r="N208" s="26"/>
      <c r="O208" s="7"/>
      <c r="P208" s="26"/>
      <c r="Q208" s="7"/>
      <c r="R208" s="32"/>
      <c r="S208" s="7"/>
      <c r="T208" s="37"/>
      <c r="U208" s="21"/>
      <c r="V208" s="40"/>
      <c r="W208" s="17"/>
      <c r="Y208" s="12"/>
      <c r="Z208" s="10" t="str">
        <f t="shared" si="90"/>
        <v/>
      </c>
      <c r="AA208" s="11" t="str">
        <f t="shared" ref="AA208:AA220" si="93">IF(Y208="","",Y208+W208/(24*60))</f>
        <v/>
      </c>
      <c r="AB208" s="26"/>
      <c r="AC208" s="27"/>
      <c r="AD208" s="26"/>
      <c r="AE208" s="7"/>
      <c r="AF208" s="26"/>
      <c r="AG208" s="7"/>
      <c r="AH208" s="26"/>
      <c r="AI208" s="7"/>
      <c r="AJ208" s="32"/>
      <c r="AK208" s="7"/>
      <c r="AL208" s="45"/>
      <c r="AM208" s="21"/>
      <c r="AN208" s="40"/>
      <c r="AO208" s="17"/>
      <c r="AQ208" s="12"/>
      <c r="AR208" s="10" t="str">
        <f t="shared" si="91"/>
        <v/>
      </c>
      <c r="AS208" s="11" t="str">
        <f t="shared" ref="AS208:AS220" si="94">IF(AQ208="","",AQ208+AO208/(24*60))</f>
        <v/>
      </c>
      <c r="AT208" s="26"/>
      <c r="AU208" s="27"/>
      <c r="AV208" s="26"/>
      <c r="AW208" s="7"/>
      <c r="AX208" s="26"/>
      <c r="AY208" s="7"/>
      <c r="AZ208" s="67"/>
      <c r="BA208" s="7"/>
      <c r="BB208" s="32"/>
      <c r="BC208" s="7"/>
      <c r="BD208" s="45"/>
      <c r="BE208" s="21"/>
      <c r="BF208" s="40"/>
      <c r="BG208" s="17"/>
      <c r="BI208" s="12"/>
      <c r="BJ208" s="10" t="str">
        <f t="shared" si="92"/>
        <v/>
      </c>
      <c r="BK208" s="11" t="str">
        <f>IF(BI208="","",BI208+BG208/(24*60))</f>
        <v/>
      </c>
      <c r="BL208" s="26"/>
      <c r="BM208" s="27"/>
      <c r="BN208" s="26"/>
      <c r="BO208" s="7"/>
      <c r="BP208" s="26"/>
      <c r="BQ208" s="7"/>
      <c r="BR208" s="26"/>
      <c r="BS208" s="7"/>
      <c r="BT208" s="32"/>
      <c r="BU208" s="7"/>
      <c r="BV208" s="45"/>
    </row>
    <row r="209" spans="1:76" s="20" customFormat="1" ht="23.1" customHeight="1" x14ac:dyDescent="0.25">
      <c r="A209" s="64"/>
      <c r="B209" s="92"/>
      <c r="E209" s="17"/>
      <c r="G209" s="12"/>
      <c r="H209" s="10" t="str">
        <f t="shared" si="88"/>
        <v/>
      </c>
      <c r="I209" s="11" t="str">
        <f t="shared" si="89"/>
        <v/>
      </c>
      <c r="J209" s="26"/>
      <c r="K209" s="27"/>
      <c r="L209" s="26"/>
      <c r="M209" s="7"/>
      <c r="N209" s="26"/>
      <c r="O209" s="7"/>
      <c r="P209" s="26"/>
      <c r="Q209" s="7"/>
      <c r="R209" s="32"/>
      <c r="S209" s="7"/>
      <c r="T209" s="37"/>
      <c r="U209" s="21"/>
      <c r="V209" s="40"/>
      <c r="W209" s="17"/>
      <c r="Y209" s="12"/>
      <c r="Z209" s="10" t="str">
        <f t="shared" si="90"/>
        <v/>
      </c>
      <c r="AA209" s="11" t="str">
        <f t="shared" si="93"/>
        <v/>
      </c>
      <c r="AB209" s="26"/>
      <c r="AC209" s="27"/>
      <c r="AD209" s="26"/>
      <c r="AE209" s="7"/>
      <c r="AF209" s="26"/>
      <c r="AG209" s="7"/>
      <c r="AH209" s="26"/>
      <c r="AI209" s="7"/>
      <c r="AJ209" s="32"/>
      <c r="AK209" s="7"/>
      <c r="AL209" s="45"/>
      <c r="AM209" s="21"/>
      <c r="AN209" s="40"/>
      <c r="AO209" s="17"/>
      <c r="AQ209" s="12"/>
      <c r="AR209" s="10" t="str">
        <f t="shared" si="91"/>
        <v/>
      </c>
      <c r="AS209" s="11" t="str">
        <f t="shared" si="94"/>
        <v/>
      </c>
      <c r="AT209" s="26"/>
      <c r="AU209" s="27"/>
      <c r="AV209" s="26"/>
      <c r="AW209" s="7"/>
      <c r="AX209" s="26"/>
      <c r="AY209" s="7"/>
      <c r="AZ209" s="67"/>
      <c r="BA209" s="7"/>
      <c r="BB209" s="32"/>
      <c r="BC209" s="7"/>
      <c r="BD209" s="45"/>
      <c r="BE209" s="21"/>
      <c r="BF209" s="40"/>
      <c r="BG209" s="17"/>
      <c r="BI209" s="12"/>
      <c r="BJ209" s="10" t="str">
        <f t="shared" si="92"/>
        <v/>
      </c>
      <c r="BK209" s="11" t="str">
        <f>IF(BI209="","",BI209+BG209/(24*60))</f>
        <v/>
      </c>
      <c r="BL209" s="26"/>
      <c r="BM209" s="27"/>
      <c r="BN209" s="26"/>
      <c r="BO209" s="7"/>
      <c r="BP209" s="26"/>
      <c r="BQ209" s="7"/>
      <c r="BR209" s="26"/>
      <c r="BS209" s="7"/>
      <c r="BT209" s="32"/>
      <c r="BU209" s="7"/>
      <c r="BV209" s="45"/>
    </row>
    <row r="210" spans="1:76" s="20" customFormat="1" ht="23.1" customHeight="1" x14ac:dyDescent="0.25">
      <c r="A210" s="64"/>
      <c r="B210" s="92"/>
      <c r="E210" s="17"/>
      <c r="G210" s="12"/>
      <c r="H210" s="10" t="str">
        <f t="shared" si="88"/>
        <v/>
      </c>
      <c r="I210" s="11" t="str">
        <f t="shared" si="89"/>
        <v/>
      </c>
      <c r="J210" s="26"/>
      <c r="K210" s="27"/>
      <c r="L210" s="26"/>
      <c r="M210" s="7"/>
      <c r="N210" s="26"/>
      <c r="O210" s="7"/>
      <c r="P210" s="26"/>
      <c r="Q210" s="7"/>
      <c r="R210" s="32"/>
      <c r="S210" s="7"/>
      <c r="T210" s="37"/>
      <c r="U210" s="21"/>
      <c r="V210" s="40"/>
      <c r="W210" s="17"/>
      <c r="Y210" s="12"/>
      <c r="Z210" s="10" t="str">
        <f t="shared" si="90"/>
        <v/>
      </c>
      <c r="AA210" s="11" t="str">
        <f t="shared" si="93"/>
        <v/>
      </c>
      <c r="AB210" s="26"/>
      <c r="AC210" s="27"/>
      <c r="AD210" s="26"/>
      <c r="AE210" s="7"/>
      <c r="AF210" s="26"/>
      <c r="AG210" s="7"/>
      <c r="AH210" s="26"/>
      <c r="AI210" s="7"/>
      <c r="AJ210" s="32"/>
      <c r="AK210" s="7"/>
      <c r="AL210" s="45"/>
      <c r="AM210" s="21"/>
      <c r="AN210" s="40"/>
      <c r="AO210" s="17"/>
      <c r="AQ210" s="12"/>
      <c r="AR210" s="10" t="str">
        <f t="shared" si="91"/>
        <v/>
      </c>
      <c r="AS210" s="11" t="str">
        <f t="shared" si="94"/>
        <v/>
      </c>
      <c r="AT210" s="26"/>
      <c r="AU210" s="27"/>
      <c r="AV210" s="26"/>
      <c r="AW210" s="7"/>
      <c r="AX210" s="26"/>
      <c r="AY210" s="7"/>
      <c r="AZ210" s="67"/>
      <c r="BA210" s="7"/>
      <c r="BB210" s="32"/>
      <c r="BC210" s="7"/>
      <c r="BD210" s="45"/>
      <c r="BE210" s="21"/>
      <c r="BF210" s="40"/>
      <c r="BG210" s="17"/>
      <c r="BI210" s="12"/>
      <c r="BJ210" s="10" t="str">
        <f t="shared" si="92"/>
        <v/>
      </c>
      <c r="BK210" s="11" t="str">
        <f t="shared" ref="BK210:BK220" si="95">IF(BI210="","",BI210+BG210/(24*60))</f>
        <v/>
      </c>
      <c r="BL210" s="26"/>
      <c r="BM210" s="27"/>
      <c r="BN210" s="26"/>
      <c r="BO210" s="7"/>
      <c r="BP210" s="26"/>
      <c r="BQ210" s="7"/>
      <c r="BR210" s="26"/>
      <c r="BS210" s="7"/>
      <c r="BT210" s="32"/>
      <c r="BU210" s="7"/>
      <c r="BV210" s="45"/>
    </row>
    <row r="211" spans="1:76" s="20" customFormat="1" ht="23.1" customHeight="1" x14ac:dyDescent="0.25">
      <c r="A211" s="64"/>
      <c r="B211" s="92"/>
      <c r="E211" s="17"/>
      <c r="G211" s="12"/>
      <c r="H211" s="10" t="str">
        <f t="shared" si="88"/>
        <v/>
      </c>
      <c r="I211" s="11" t="str">
        <f t="shared" si="89"/>
        <v/>
      </c>
      <c r="J211" s="26"/>
      <c r="K211" s="27"/>
      <c r="L211" s="26"/>
      <c r="M211" s="7"/>
      <c r="N211" s="26"/>
      <c r="O211" s="7"/>
      <c r="P211" s="26"/>
      <c r="Q211" s="7"/>
      <c r="R211" s="32"/>
      <c r="S211" s="7"/>
      <c r="T211" s="37"/>
      <c r="U211" s="21"/>
      <c r="V211" s="40"/>
      <c r="W211" s="17"/>
      <c r="Y211" s="12"/>
      <c r="Z211" s="10" t="str">
        <f t="shared" si="90"/>
        <v/>
      </c>
      <c r="AA211" s="11" t="str">
        <f t="shared" si="93"/>
        <v/>
      </c>
      <c r="AB211" s="26"/>
      <c r="AC211" s="27"/>
      <c r="AD211" s="26"/>
      <c r="AE211" s="7"/>
      <c r="AF211" s="26"/>
      <c r="AG211" s="7"/>
      <c r="AH211" s="26"/>
      <c r="AI211" s="7"/>
      <c r="AJ211" s="32"/>
      <c r="AK211" s="7"/>
      <c r="AL211" s="45"/>
      <c r="AM211" s="21"/>
      <c r="AN211" s="40"/>
      <c r="AO211" s="17"/>
      <c r="AQ211" s="12"/>
      <c r="AR211" s="10" t="str">
        <f t="shared" si="91"/>
        <v/>
      </c>
      <c r="AS211" s="11" t="str">
        <f t="shared" si="94"/>
        <v/>
      </c>
      <c r="AT211" s="26"/>
      <c r="AU211" s="27"/>
      <c r="AV211" s="26"/>
      <c r="AW211" s="7"/>
      <c r="AX211" s="26"/>
      <c r="AY211" s="7"/>
      <c r="AZ211" s="67"/>
      <c r="BA211" s="7"/>
      <c r="BB211" s="32"/>
      <c r="BC211" s="7"/>
      <c r="BD211" s="45"/>
      <c r="BE211" s="21"/>
      <c r="BF211" s="40"/>
      <c r="BG211" s="17"/>
      <c r="BI211" s="12"/>
      <c r="BJ211" s="10" t="str">
        <f t="shared" si="92"/>
        <v/>
      </c>
      <c r="BK211" s="11" t="str">
        <f t="shared" si="95"/>
        <v/>
      </c>
      <c r="BL211" s="26"/>
      <c r="BM211" s="27"/>
      <c r="BN211" s="26"/>
      <c r="BO211" s="7"/>
      <c r="BP211" s="26"/>
      <c r="BQ211" s="7"/>
      <c r="BR211" s="26"/>
      <c r="BS211" s="7"/>
      <c r="BT211" s="32"/>
      <c r="BU211" s="7"/>
      <c r="BV211" s="45"/>
    </row>
    <row r="212" spans="1:76" s="20" customFormat="1" ht="23.1" customHeight="1" x14ac:dyDescent="0.25">
      <c r="A212" s="64"/>
      <c r="B212" s="85" t="s">
        <v>8</v>
      </c>
      <c r="E212" s="17"/>
      <c r="G212" s="12"/>
      <c r="H212" s="10" t="str">
        <f t="shared" si="88"/>
        <v/>
      </c>
      <c r="I212" s="11" t="str">
        <f t="shared" si="89"/>
        <v/>
      </c>
      <c r="J212" s="26"/>
      <c r="K212" s="27"/>
      <c r="L212" s="26"/>
      <c r="M212" s="7"/>
      <c r="N212" s="26"/>
      <c r="O212" s="7"/>
      <c r="P212" s="26"/>
      <c r="Q212" s="7"/>
      <c r="R212" s="32"/>
      <c r="S212" s="7"/>
      <c r="T212" s="37"/>
      <c r="U212" s="21"/>
      <c r="V212" s="40"/>
      <c r="W212" s="17"/>
      <c r="Y212" s="12"/>
      <c r="Z212" s="10" t="str">
        <f t="shared" si="90"/>
        <v/>
      </c>
      <c r="AA212" s="11" t="str">
        <f t="shared" si="93"/>
        <v/>
      </c>
      <c r="AB212" s="26"/>
      <c r="AC212" s="27"/>
      <c r="AD212" s="26"/>
      <c r="AE212" s="7"/>
      <c r="AF212" s="26"/>
      <c r="AG212" s="7"/>
      <c r="AH212" s="26"/>
      <c r="AI212" s="7"/>
      <c r="AJ212" s="32"/>
      <c r="AK212" s="7"/>
      <c r="AL212" s="45"/>
      <c r="AM212" s="21"/>
      <c r="AN212" s="40"/>
      <c r="AO212" s="17"/>
      <c r="AQ212" s="12"/>
      <c r="AR212" s="10" t="str">
        <f t="shared" si="91"/>
        <v/>
      </c>
      <c r="AS212" s="11" t="str">
        <f t="shared" si="94"/>
        <v/>
      </c>
      <c r="AT212" s="26"/>
      <c r="AU212" s="27"/>
      <c r="AV212" s="26"/>
      <c r="AW212" s="7"/>
      <c r="AX212" s="26"/>
      <c r="AY212" s="7"/>
      <c r="AZ212" s="67"/>
      <c r="BA212" s="7"/>
      <c r="BB212" s="32"/>
      <c r="BC212" s="7"/>
      <c r="BD212" s="45"/>
      <c r="BE212" s="21"/>
      <c r="BF212" s="40"/>
      <c r="BG212" s="17"/>
      <c r="BI212" s="12"/>
      <c r="BJ212" s="10" t="str">
        <f t="shared" si="92"/>
        <v/>
      </c>
      <c r="BK212" s="11" t="str">
        <f t="shared" si="95"/>
        <v/>
      </c>
      <c r="BL212" s="26"/>
      <c r="BM212" s="27"/>
      <c r="BN212" s="26"/>
      <c r="BO212" s="7"/>
      <c r="BP212" s="26"/>
      <c r="BQ212" s="7"/>
      <c r="BR212" s="26"/>
      <c r="BS212" s="7"/>
      <c r="BT212" s="32"/>
      <c r="BU212" s="7"/>
      <c r="BV212" s="45"/>
    </row>
    <row r="213" spans="1:76" s="20" customFormat="1" ht="23.1" customHeight="1" x14ac:dyDescent="0.25">
      <c r="A213" s="64"/>
      <c r="B213" s="85"/>
      <c r="E213" s="17"/>
      <c r="G213" s="12"/>
      <c r="H213" s="10" t="str">
        <f t="shared" si="88"/>
        <v/>
      </c>
      <c r="I213" s="11" t="str">
        <f t="shared" si="89"/>
        <v/>
      </c>
      <c r="J213" s="26"/>
      <c r="K213" s="27"/>
      <c r="L213" s="26"/>
      <c r="M213" s="7"/>
      <c r="N213" s="26"/>
      <c r="O213" s="7"/>
      <c r="P213" s="26"/>
      <c r="Q213" s="7"/>
      <c r="R213" s="32"/>
      <c r="S213" s="7"/>
      <c r="T213" s="37"/>
      <c r="U213" s="21"/>
      <c r="V213" s="40"/>
      <c r="W213" s="17"/>
      <c r="Y213" s="12"/>
      <c r="Z213" s="10" t="str">
        <f t="shared" si="90"/>
        <v/>
      </c>
      <c r="AA213" s="11" t="str">
        <f t="shared" si="93"/>
        <v/>
      </c>
      <c r="AB213" s="26"/>
      <c r="AC213" s="27"/>
      <c r="AD213" s="26"/>
      <c r="AE213" s="7"/>
      <c r="AF213" s="26"/>
      <c r="AG213" s="7"/>
      <c r="AH213" s="26"/>
      <c r="AI213" s="7"/>
      <c r="AJ213" s="32"/>
      <c r="AK213" s="7"/>
      <c r="AL213" s="45"/>
      <c r="AM213" s="21"/>
      <c r="AN213" s="40"/>
      <c r="AO213" s="17"/>
      <c r="AQ213" s="12"/>
      <c r="AR213" s="10" t="str">
        <f t="shared" si="91"/>
        <v/>
      </c>
      <c r="AS213" s="11" t="str">
        <f t="shared" si="94"/>
        <v/>
      </c>
      <c r="AT213" s="26"/>
      <c r="AU213" s="27"/>
      <c r="AV213" s="26"/>
      <c r="AW213" s="7"/>
      <c r="AX213" s="26"/>
      <c r="AY213" s="7"/>
      <c r="AZ213" s="67"/>
      <c r="BA213" s="7"/>
      <c r="BB213" s="32"/>
      <c r="BC213" s="7"/>
      <c r="BD213" s="45"/>
      <c r="BE213" s="21"/>
      <c r="BF213" s="40"/>
      <c r="BG213" s="17"/>
      <c r="BI213" s="12"/>
      <c r="BJ213" s="10" t="str">
        <f t="shared" si="92"/>
        <v/>
      </c>
      <c r="BK213" s="11" t="str">
        <f t="shared" si="95"/>
        <v/>
      </c>
      <c r="BL213" s="26"/>
      <c r="BM213" s="27"/>
      <c r="BN213" s="26"/>
      <c r="BO213" s="7"/>
      <c r="BP213" s="26"/>
      <c r="BQ213" s="7"/>
      <c r="BR213" s="26"/>
      <c r="BS213" s="7"/>
      <c r="BT213" s="32"/>
      <c r="BU213" s="7"/>
      <c r="BV213" s="45"/>
      <c r="BX213" s="22"/>
    </row>
    <row r="214" spans="1:76" s="20" customFormat="1" ht="23.1" customHeight="1" x14ac:dyDescent="0.25">
      <c r="A214" s="64"/>
      <c r="B214" s="85"/>
      <c r="E214" s="17"/>
      <c r="G214" s="12"/>
      <c r="H214" s="10" t="str">
        <f t="shared" si="88"/>
        <v/>
      </c>
      <c r="I214" s="11" t="str">
        <f t="shared" si="89"/>
        <v/>
      </c>
      <c r="J214" s="26"/>
      <c r="K214" s="27"/>
      <c r="L214" s="26"/>
      <c r="M214" s="7"/>
      <c r="N214" s="26"/>
      <c r="O214" s="7"/>
      <c r="P214" s="26"/>
      <c r="Q214" s="7"/>
      <c r="R214" s="32"/>
      <c r="S214" s="7"/>
      <c r="T214" s="37"/>
      <c r="U214" s="21"/>
      <c r="V214" s="40"/>
      <c r="W214" s="17"/>
      <c r="Y214" s="12"/>
      <c r="Z214" s="10" t="str">
        <f t="shared" si="90"/>
        <v/>
      </c>
      <c r="AA214" s="11" t="str">
        <f t="shared" si="93"/>
        <v/>
      </c>
      <c r="AB214" s="26"/>
      <c r="AC214" s="27"/>
      <c r="AD214" s="26"/>
      <c r="AE214" s="7"/>
      <c r="AF214" s="26"/>
      <c r="AG214" s="7"/>
      <c r="AH214" s="26"/>
      <c r="AI214" s="7"/>
      <c r="AJ214" s="32"/>
      <c r="AK214" s="7"/>
      <c r="AL214" s="45"/>
      <c r="AM214" s="21"/>
      <c r="AN214" s="40"/>
      <c r="AO214" s="17"/>
      <c r="AQ214" s="12"/>
      <c r="AR214" s="10" t="str">
        <f t="shared" si="91"/>
        <v/>
      </c>
      <c r="AS214" s="11" t="str">
        <f t="shared" si="94"/>
        <v/>
      </c>
      <c r="AT214" s="26"/>
      <c r="AU214" s="27"/>
      <c r="AV214" s="26"/>
      <c r="AW214" s="7"/>
      <c r="AX214" s="26"/>
      <c r="AY214" s="7"/>
      <c r="AZ214" s="67"/>
      <c r="BA214" s="7"/>
      <c r="BB214" s="32"/>
      <c r="BC214" s="7"/>
      <c r="BD214" s="45"/>
      <c r="BE214" s="21"/>
      <c r="BF214" s="40"/>
      <c r="BG214" s="17"/>
      <c r="BI214" s="12"/>
      <c r="BJ214" s="10" t="str">
        <f t="shared" si="92"/>
        <v/>
      </c>
      <c r="BK214" s="11" t="str">
        <f t="shared" si="95"/>
        <v/>
      </c>
      <c r="BL214" s="26"/>
      <c r="BM214" s="27"/>
      <c r="BN214" s="26"/>
      <c r="BO214" s="7"/>
      <c r="BP214" s="26"/>
      <c r="BQ214" s="7"/>
      <c r="BR214" s="26"/>
      <c r="BS214" s="7"/>
      <c r="BT214" s="32"/>
      <c r="BU214" s="7"/>
      <c r="BV214" s="45"/>
    </row>
    <row r="215" spans="1:76" s="20" customFormat="1" ht="23.1" customHeight="1" x14ac:dyDescent="0.25">
      <c r="A215" s="64"/>
      <c r="B215" s="85"/>
      <c r="E215" s="17"/>
      <c r="G215" s="12"/>
      <c r="H215" s="10" t="str">
        <f t="shared" si="88"/>
        <v/>
      </c>
      <c r="I215" s="11" t="str">
        <f t="shared" si="89"/>
        <v/>
      </c>
      <c r="J215" s="26"/>
      <c r="K215" s="28"/>
      <c r="L215" s="26"/>
      <c r="M215" s="7"/>
      <c r="N215" s="26"/>
      <c r="O215" s="7"/>
      <c r="P215" s="26"/>
      <c r="Q215" s="7"/>
      <c r="R215" s="32"/>
      <c r="S215" s="7"/>
      <c r="T215" s="37"/>
      <c r="U215" s="21"/>
      <c r="V215" s="40"/>
      <c r="W215" s="17"/>
      <c r="Y215" s="12"/>
      <c r="Z215" s="10" t="str">
        <f t="shared" si="90"/>
        <v/>
      </c>
      <c r="AA215" s="11" t="str">
        <f t="shared" si="93"/>
        <v/>
      </c>
      <c r="AB215" s="26"/>
      <c r="AC215" s="28"/>
      <c r="AD215" s="26"/>
      <c r="AE215" s="7"/>
      <c r="AF215" s="26"/>
      <c r="AG215" s="7"/>
      <c r="AH215" s="26"/>
      <c r="AI215" s="7"/>
      <c r="AJ215" s="32"/>
      <c r="AK215" s="7"/>
      <c r="AL215" s="45"/>
      <c r="AM215" s="21"/>
      <c r="AN215" s="40"/>
      <c r="AO215" s="17"/>
      <c r="AQ215" s="12"/>
      <c r="AR215" s="10" t="str">
        <f t="shared" si="91"/>
        <v/>
      </c>
      <c r="AS215" s="11" t="str">
        <f t="shared" si="94"/>
        <v/>
      </c>
      <c r="AT215" s="26"/>
      <c r="AU215" s="28"/>
      <c r="AV215" s="26"/>
      <c r="AW215" s="7"/>
      <c r="AX215" s="26"/>
      <c r="AY215" s="7"/>
      <c r="AZ215" s="67"/>
      <c r="BA215" s="7"/>
      <c r="BB215" s="32"/>
      <c r="BC215" s="7"/>
      <c r="BD215" s="45"/>
      <c r="BE215" s="21"/>
      <c r="BF215" s="40"/>
      <c r="BG215" s="17"/>
      <c r="BI215" s="12"/>
      <c r="BJ215" s="10" t="str">
        <f t="shared" si="92"/>
        <v/>
      </c>
      <c r="BK215" s="11" t="str">
        <f t="shared" si="95"/>
        <v/>
      </c>
      <c r="BL215" s="26"/>
      <c r="BM215" s="28"/>
      <c r="BN215" s="26"/>
      <c r="BO215" s="7"/>
      <c r="BP215" s="26"/>
      <c r="BQ215" s="7"/>
      <c r="BR215" s="26"/>
      <c r="BS215" s="7"/>
      <c r="BT215" s="32"/>
      <c r="BU215" s="7"/>
      <c r="BV215" s="45"/>
    </row>
    <row r="216" spans="1:76" s="20" customFormat="1" ht="23.1" customHeight="1" x14ac:dyDescent="0.25">
      <c r="A216" s="64"/>
      <c r="B216" s="85"/>
      <c r="E216" s="17"/>
      <c r="G216" s="12"/>
      <c r="H216" s="10" t="str">
        <f t="shared" si="88"/>
        <v/>
      </c>
      <c r="I216" s="11" t="str">
        <f t="shared" si="89"/>
        <v/>
      </c>
      <c r="J216" s="26"/>
      <c r="K216" s="27"/>
      <c r="L216" s="26"/>
      <c r="M216" s="7"/>
      <c r="N216" s="26"/>
      <c r="O216" s="7"/>
      <c r="P216" s="26"/>
      <c r="Q216" s="7"/>
      <c r="R216" s="32"/>
      <c r="S216" s="7"/>
      <c r="T216" s="37"/>
      <c r="U216" s="21"/>
      <c r="V216" s="40"/>
      <c r="W216" s="17"/>
      <c r="Y216" s="12"/>
      <c r="Z216" s="10" t="str">
        <f t="shared" si="90"/>
        <v/>
      </c>
      <c r="AA216" s="11" t="str">
        <f t="shared" si="93"/>
        <v/>
      </c>
      <c r="AB216" s="26"/>
      <c r="AC216" s="27"/>
      <c r="AD216" s="26"/>
      <c r="AE216" s="7"/>
      <c r="AF216" s="26"/>
      <c r="AG216" s="7"/>
      <c r="AH216" s="26"/>
      <c r="AI216" s="7"/>
      <c r="AJ216" s="32"/>
      <c r="AK216" s="7"/>
      <c r="AL216" s="45"/>
      <c r="AM216" s="21"/>
      <c r="AN216" s="40"/>
      <c r="AO216" s="17"/>
      <c r="AQ216" s="12"/>
      <c r="AR216" s="10" t="str">
        <f t="shared" si="91"/>
        <v/>
      </c>
      <c r="AS216" s="11" t="str">
        <f t="shared" si="94"/>
        <v/>
      </c>
      <c r="AT216" s="26"/>
      <c r="AU216" s="27"/>
      <c r="AV216" s="26"/>
      <c r="AW216" s="7"/>
      <c r="AX216" s="26"/>
      <c r="AY216" s="7"/>
      <c r="AZ216" s="26"/>
      <c r="BA216" s="7"/>
      <c r="BB216" s="26"/>
      <c r="BC216" s="7"/>
      <c r="BD216" s="45"/>
      <c r="BE216" s="21"/>
      <c r="BF216" s="40"/>
      <c r="BG216" s="17"/>
      <c r="BI216" s="12"/>
      <c r="BJ216" s="10" t="str">
        <f t="shared" si="92"/>
        <v/>
      </c>
      <c r="BK216" s="11" t="str">
        <f t="shared" si="95"/>
        <v/>
      </c>
      <c r="BL216" s="26"/>
      <c r="BM216" s="27"/>
      <c r="BN216" s="26"/>
      <c r="BO216" s="7"/>
      <c r="BP216" s="26"/>
      <c r="BQ216" s="7"/>
      <c r="BR216" s="26"/>
      <c r="BS216" s="7"/>
      <c r="BT216" s="32"/>
      <c r="BU216" s="7"/>
      <c r="BV216" s="45"/>
    </row>
    <row r="217" spans="1:76" s="20" customFormat="1" ht="23.1" customHeight="1" x14ac:dyDescent="0.25">
      <c r="A217" s="64"/>
      <c r="B217" s="85"/>
      <c r="E217" s="17"/>
      <c r="G217" s="12"/>
      <c r="H217" s="10" t="str">
        <f t="shared" si="88"/>
        <v/>
      </c>
      <c r="I217" s="11" t="str">
        <f t="shared" si="89"/>
        <v/>
      </c>
      <c r="J217" s="26"/>
      <c r="K217" s="27"/>
      <c r="L217" s="26"/>
      <c r="M217" s="7"/>
      <c r="N217" s="26"/>
      <c r="O217" s="7"/>
      <c r="P217" s="26"/>
      <c r="Q217" s="7"/>
      <c r="R217" s="32"/>
      <c r="S217" s="7"/>
      <c r="T217" s="37"/>
      <c r="U217" s="21"/>
      <c r="V217" s="40"/>
      <c r="W217" s="17"/>
      <c r="Y217" s="12"/>
      <c r="Z217" s="10" t="str">
        <f t="shared" si="90"/>
        <v/>
      </c>
      <c r="AA217" s="11" t="str">
        <f t="shared" si="93"/>
        <v/>
      </c>
      <c r="AB217" s="26"/>
      <c r="AC217" s="27"/>
      <c r="AD217" s="26"/>
      <c r="AE217" s="7"/>
      <c r="AF217" s="26"/>
      <c r="AG217" s="7"/>
      <c r="AH217" s="26"/>
      <c r="AI217" s="7"/>
      <c r="AJ217" s="32"/>
      <c r="AK217" s="7"/>
      <c r="AL217" s="45"/>
      <c r="AM217" s="21"/>
      <c r="AN217" s="40"/>
      <c r="AO217" s="17"/>
      <c r="AQ217" s="12"/>
      <c r="AR217" s="10" t="str">
        <f t="shared" si="91"/>
        <v/>
      </c>
      <c r="AS217" s="11" t="str">
        <f t="shared" si="94"/>
        <v/>
      </c>
      <c r="AT217" s="26"/>
      <c r="AU217" s="27"/>
      <c r="AV217" s="26"/>
      <c r="AW217" s="7"/>
      <c r="AX217" s="26"/>
      <c r="AY217" s="7"/>
      <c r="AZ217" s="26"/>
      <c r="BA217" s="7"/>
      <c r="BB217" s="26"/>
      <c r="BC217" s="7"/>
      <c r="BD217" s="45"/>
      <c r="BE217" s="21"/>
      <c r="BF217" s="40"/>
      <c r="BG217" s="17"/>
      <c r="BI217" s="12"/>
      <c r="BJ217" s="10" t="str">
        <f t="shared" si="92"/>
        <v/>
      </c>
      <c r="BK217" s="11" t="str">
        <f t="shared" si="95"/>
        <v/>
      </c>
      <c r="BL217" s="26"/>
      <c r="BM217" s="27"/>
      <c r="BN217" s="26"/>
      <c r="BO217" s="7"/>
      <c r="BP217" s="26"/>
      <c r="BQ217" s="7"/>
      <c r="BR217" s="26"/>
      <c r="BS217" s="7"/>
      <c r="BT217" s="32"/>
      <c r="BU217" s="7"/>
      <c r="BV217" s="45"/>
    </row>
    <row r="218" spans="1:76" s="20" customFormat="1" ht="23.1" customHeight="1" x14ac:dyDescent="0.25">
      <c r="A218" s="64"/>
      <c r="B218" s="85"/>
      <c r="E218" s="17"/>
      <c r="G218" s="12"/>
      <c r="H218" s="10" t="str">
        <f t="shared" si="88"/>
        <v/>
      </c>
      <c r="I218" s="11" t="str">
        <f t="shared" si="89"/>
        <v/>
      </c>
      <c r="J218" s="26"/>
      <c r="K218" s="27"/>
      <c r="L218" s="26"/>
      <c r="M218" s="7"/>
      <c r="N218" s="26"/>
      <c r="O218" s="7"/>
      <c r="P218" s="26"/>
      <c r="Q218" s="7"/>
      <c r="R218" s="32"/>
      <c r="S218" s="7"/>
      <c r="T218" s="37"/>
      <c r="U218" s="21"/>
      <c r="V218" s="40"/>
      <c r="W218" s="17"/>
      <c r="Y218" s="12"/>
      <c r="Z218" s="10" t="str">
        <f t="shared" si="90"/>
        <v/>
      </c>
      <c r="AA218" s="11" t="str">
        <f t="shared" si="93"/>
        <v/>
      </c>
      <c r="AB218" s="26"/>
      <c r="AC218" s="27"/>
      <c r="AD218" s="26"/>
      <c r="AE218" s="7"/>
      <c r="AF218" s="26"/>
      <c r="AG218" s="7"/>
      <c r="AH218" s="26"/>
      <c r="AI218" s="7"/>
      <c r="AJ218" s="32"/>
      <c r="AK218" s="7"/>
      <c r="AL218" s="45"/>
      <c r="AM218" s="21"/>
      <c r="AN218" s="40"/>
      <c r="AO218" s="17"/>
      <c r="AQ218" s="12"/>
      <c r="AR218" s="10" t="str">
        <f t="shared" si="91"/>
        <v/>
      </c>
      <c r="AS218" s="11" t="str">
        <f t="shared" si="94"/>
        <v/>
      </c>
      <c r="AT218" s="26"/>
      <c r="AU218" s="27"/>
      <c r="AV218" s="26"/>
      <c r="AW218" s="7"/>
      <c r="AX218" s="26"/>
      <c r="AY218" s="7"/>
      <c r="AZ218" s="26"/>
      <c r="BA218" s="7"/>
      <c r="BB218" s="26"/>
      <c r="BC218" s="7"/>
      <c r="BD218" s="45"/>
      <c r="BE218" s="21"/>
      <c r="BF218" s="40"/>
      <c r="BG218" s="17"/>
      <c r="BI218" s="12"/>
      <c r="BJ218" s="10" t="str">
        <f t="shared" si="92"/>
        <v/>
      </c>
      <c r="BK218" s="11" t="str">
        <f t="shared" si="95"/>
        <v/>
      </c>
      <c r="BL218" s="26"/>
      <c r="BM218" s="27"/>
      <c r="BN218" s="26"/>
      <c r="BO218" s="7"/>
      <c r="BP218" s="26"/>
      <c r="BQ218" s="7"/>
      <c r="BR218" s="26"/>
      <c r="BS218" s="7"/>
      <c r="BT218" s="32"/>
      <c r="BU218" s="7"/>
      <c r="BV218" s="45"/>
    </row>
    <row r="219" spans="1:76" s="20" customFormat="1" ht="23.1" customHeight="1" x14ac:dyDescent="0.25">
      <c r="A219" s="64"/>
      <c r="B219" s="85"/>
      <c r="E219" s="17"/>
      <c r="G219" s="12"/>
      <c r="H219" s="10" t="str">
        <f t="shared" si="88"/>
        <v/>
      </c>
      <c r="I219" s="11" t="str">
        <f t="shared" si="89"/>
        <v/>
      </c>
      <c r="J219" s="26"/>
      <c r="K219" s="27"/>
      <c r="L219" s="26"/>
      <c r="M219" s="7"/>
      <c r="N219" s="26"/>
      <c r="O219" s="7"/>
      <c r="P219" s="26"/>
      <c r="Q219" s="7"/>
      <c r="R219" s="32"/>
      <c r="S219" s="7"/>
      <c r="T219" s="37"/>
      <c r="U219" s="21"/>
      <c r="V219" s="40"/>
      <c r="W219" s="17"/>
      <c r="Y219" s="12"/>
      <c r="Z219" s="10" t="str">
        <f t="shared" si="90"/>
        <v/>
      </c>
      <c r="AA219" s="11" t="str">
        <f t="shared" si="93"/>
        <v/>
      </c>
      <c r="AB219" s="26"/>
      <c r="AC219" s="27"/>
      <c r="AD219" s="26"/>
      <c r="AE219" s="7"/>
      <c r="AF219" s="26"/>
      <c r="AG219" s="7"/>
      <c r="AH219" s="26"/>
      <c r="AI219" s="7"/>
      <c r="AJ219" s="32"/>
      <c r="AK219" s="7"/>
      <c r="AL219" s="45"/>
      <c r="AM219" s="21"/>
      <c r="AN219" s="40"/>
      <c r="AO219" s="17"/>
      <c r="AQ219" s="12"/>
      <c r="AR219" s="10" t="str">
        <f t="shared" si="91"/>
        <v/>
      </c>
      <c r="AS219" s="11" t="str">
        <f t="shared" si="94"/>
        <v/>
      </c>
      <c r="AT219" s="26"/>
      <c r="AU219" s="27"/>
      <c r="AV219" s="26"/>
      <c r="AW219" s="7"/>
      <c r="AX219" s="26"/>
      <c r="AY219" s="7"/>
      <c r="AZ219" s="26"/>
      <c r="BA219" s="7"/>
      <c r="BB219" s="26"/>
      <c r="BC219" s="7"/>
      <c r="BD219" s="45"/>
      <c r="BE219" s="21"/>
      <c r="BF219" s="40"/>
      <c r="BG219" s="17"/>
      <c r="BI219" s="12"/>
      <c r="BJ219" s="10" t="str">
        <f t="shared" si="92"/>
        <v/>
      </c>
      <c r="BK219" s="11" t="str">
        <f t="shared" si="95"/>
        <v/>
      </c>
      <c r="BL219" s="26"/>
      <c r="BM219" s="27"/>
      <c r="BN219" s="26"/>
      <c r="BO219" s="7"/>
      <c r="BP219" s="26"/>
      <c r="BQ219" s="7"/>
      <c r="BR219" s="26"/>
      <c r="BS219" s="7"/>
      <c r="BT219" s="32"/>
      <c r="BU219" s="7"/>
      <c r="BV219" s="45"/>
    </row>
    <row r="220" spans="1:76" s="20" customFormat="1" ht="23.1" customHeight="1" thickBot="1" x14ac:dyDescent="0.3">
      <c r="A220" s="64"/>
      <c r="B220" s="85"/>
      <c r="E220" s="18"/>
      <c r="G220" s="13"/>
      <c r="H220" s="14" t="str">
        <f t="shared" si="88"/>
        <v/>
      </c>
      <c r="I220" s="15" t="str">
        <f t="shared" si="89"/>
        <v/>
      </c>
      <c r="J220" s="29"/>
      <c r="K220" s="30"/>
      <c r="L220" s="29"/>
      <c r="M220" s="8"/>
      <c r="N220" s="29"/>
      <c r="O220" s="8"/>
      <c r="P220" s="29"/>
      <c r="Q220" s="8"/>
      <c r="R220" s="33"/>
      <c r="S220" s="8"/>
      <c r="T220" s="37"/>
      <c r="U220" s="21"/>
      <c r="V220" s="40"/>
      <c r="W220" s="18"/>
      <c r="Y220" s="13"/>
      <c r="Z220" s="14" t="str">
        <f t="shared" si="90"/>
        <v/>
      </c>
      <c r="AA220" s="15" t="str">
        <f t="shared" si="93"/>
        <v/>
      </c>
      <c r="AB220" s="29"/>
      <c r="AC220" s="30"/>
      <c r="AD220" s="29"/>
      <c r="AE220" s="8"/>
      <c r="AF220" s="29"/>
      <c r="AG220" s="8"/>
      <c r="AH220" s="29"/>
      <c r="AI220" s="8"/>
      <c r="AJ220" s="33"/>
      <c r="AK220" s="8"/>
      <c r="AL220" s="45"/>
      <c r="AM220" s="21"/>
      <c r="AN220" s="40"/>
      <c r="AO220" s="18"/>
      <c r="AQ220" s="13"/>
      <c r="AR220" s="14" t="str">
        <f t="shared" si="91"/>
        <v/>
      </c>
      <c r="AS220" s="15" t="str">
        <f t="shared" si="94"/>
        <v/>
      </c>
      <c r="AT220" s="29"/>
      <c r="AU220" s="30"/>
      <c r="AV220" s="29"/>
      <c r="AW220" s="8"/>
      <c r="AX220" s="29"/>
      <c r="AY220" s="8"/>
      <c r="AZ220" s="29"/>
      <c r="BA220" s="8"/>
      <c r="BB220" s="33"/>
      <c r="BC220" s="8"/>
      <c r="BD220" s="45"/>
      <c r="BE220" s="21"/>
      <c r="BF220" s="40"/>
      <c r="BG220" s="18"/>
      <c r="BI220" s="13"/>
      <c r="BJ220" s="14" t="str">
        <f t="shared" si="92"/>
        <v/>
      </c>
      <c r="BK220" s="15" t="str">
        <f t="shared" si="95"/>
        <v/>
      </c>
      <c r="BL220" s="29"/>
      <c r="BM220" s="30"/>
      <c r="BN220" s="29"/>
      <c r="BO220" s="8"/>
      <c r="BP220" s="29"/>
      <c r="BQ220" s="8"/>
      <c r="BR220" s="29"/>
      <c r="BS220" s="8"/>
      <c r="BT220" s="33"/>
      <c r="BU220" s="8"/>
      <c r="BV220" s="45"/>
    </row>
    <row r="221" spans="1:76" s="20" customFormat="1" ht="23.1" customHeight="1" thickBot="1" x14ac:dyDescent="0.3">
      <c r="A221" s="64"/>
      <c r="B221" s="85"/>
      <c r="E221" s="72"/>
      <c r="G221" s="87" t="s">
        <v>41</v>
      </c>
      <c r="H221" s="88"/>
      <c r="I221" s="88"/>
      <c r="J221" s="89" t="str">
        <f>IF(K220&lt;&gt;"",$I220,IF(K219&lt;&gt;"",$I219,IF(K218&lt;&gt;"",$I218,IF(K217&lt;&gt;"",$I217,IF(K216&lt;&gt;"",$I216,IF(K215&lt;&gt;"",$I215,IF(K214&lt;&gt;"",$I214,IF(K213&lt;&gt;"",$I213,IF(K212&lt;&gt;"",$I212,IF(K211&lt;&gt;"",$I211,IF(K210&lt;&gt;"",$I210,IF(K209&lt;&gt;"",$I209,IF(K208&lt;&gt;"",$I208,IF(K207&lt;&gt;"",$I207,""))))))))))))))</f>
        <v/>
      </c>
      <c r="K221" s="90"/>
      <c r="L221" s="89" t="str">
        <f>IF(M220&lt;&gt;"",$I220,IF(M219&lt;&gt;"",$I219,IF(M218&lt;&gt;"",$I218,IF(M217&lt;&gt;"",$I217,IF(M216&lt;&gt;"",$I216,IF(M215&lt;&gt;"",$I215,IF(M214&lt;&gt;"",$I214,IF(M213&lt;&gt;"",$I213,IF(M212&lt;&gt;"",$I212,IF(M211&lt;&gt;"",$I211,IF(M210&lt;&gt;"",$I210,IF(M209&lt;&gt;"",$I209,IF(M208&lt;&gt;"",$I208,IF(M207&lt;&gt;"",$I207,""))))))))))))))</f>
        <v/>
      </c>
      <c r="M221" s="90"/>
      <c r="N221" s="89" t="str">
        <f>IF(O220&lt;&gt;"",$I220,IF(O219&lt;&gt;"",$I219,IF(O218&lt;&gt;"",$I218,IF(O217&lt;&gt;"",$I217,IF(O216&lt;&gt;"",$I216,IF(O215&lt;&gt;"",$I215,IF(O214&lt;&gt;"",$I214,IF(O213&lt;&gt;"",$I213,IF(O212&lt;&gt;"",$I212,IF(O211&lt;&gt;"",$I211,IF(O210&lt;&gt;"",$I210,IF(O209&lt;&gt;"",$I209,IF(O208&lt;&gt;"",$I208,IF(O207&lt;&gt;"",$I207,""))))))))))))))</f>
        <v/>
      </c>
      <c r="O221" s="90"/>
      <c r="P221" s="89" t="str">
        <f>IF(Q220&lt;&gt;"",$I220,IF(Q219&lt;&gt;"",$I219,IF(Q218&lt;&gt;"",$I218,IF(Q217&lt;&gt;"",$I217,IF(Q216&lt;&gt;"",$I216,IF(Q215&lt;&gt;"",$I215,IF(Q214&lt;&gt;"",$I214,IF(Q213&lt;&gt;"",$I213,IF(Q212&lt;&gt;"",$I212,IF(Q211&lt;&gt;"",$I211,IF(Q210&lt;&gt;"",$I210,IF(Q209&lt;&gt;"",$I209,IF(Q208&lt;&gt;"",$I208,IF(Q207&lt;&gt;"",$I207,""))))))))))))))</f>
        <v/>
      </c>
      <c r="Q221" s="90"/>
      <c r="R221" s="89" t="str">
        <f>IF(S220&lt;&gt;"",$I220,IF(S219&lt;&gt;"",$I219,IF(S218&lt;&gt;"",$I218,IF(S217&lt;&gt;"",$I217,IF(S216&lt;&gt;"",$I216,IF(S215&lt;&gt;"",$I215,IF(S214&lt;&gt;"",$I214,IF(S213&lt;&gt;"",$I213,IF(S212&lt;&gt;"",$I212,IF(S211&lt;&gt;"",$I211,IF(S210&lt;&gt;"",$I210,IF(S209&lt;&gt;"",$I209,IF(S208&lt;&gt;"",$I208,IF(S207&lt;&gt;"",$I207,""))))))))))))))</f>
        <v/>
      </c>
      <c r="S221" s="90"/>
      <c r="T221" s="38"/>
      <c r="V221" s="40"/>
      <c r="W221" s="72"/>
      <c r="Y221" s="87" t="s">
        <v>41</v>
      </c>
      <c r="Z221" s="88"/>
      <c r="AA221" s="88"/>
      <c r="AB221" s="89" t="str">
        <f>IF(AC220&lt;&gt;"",$I220,IF(AC219&lt;&gt;"",$I219,IF(AC218&lt;&gt;"",$I218,IF(AC217&lt;&gt;"",$I217,IF(AC216&lt;&gt;"",$I216,IF(AC215&lt;&gt;"",$I215,IF(AC214&lt;&gt;"",$I214,IF(AC213&lt;&gt;"",$I213,IF(AC212&lt;&gt;"",$I212,IF(AC211&lt;&gt;"",$I211,IF(AC210&lt;&gt;"",$I210,IF(AC209&lt;&gt;"",$I209,IF(AC208&lt;&gt;"",$I208,IF(AC207&lt;&gt;"",$I207,""))))))))))))))</f>
        <v/>
      </c>
      <c r="AC221" s="90"/>
      <c r="AD221" s="89" t="str">
        <f>IF(AE220&lt;&gt;"",$I220,IF(AE219&lt;&gt;"",$I219,IF(AE218&lt;&gt;"",$I218,IF(AE217&lt;&gt;"",$I217,IF(AE216&lt;&gt;"",$I216,IF(AE215&lt;&gt;"",$I215,IF(AE214&lt;&gt;"",$I214,IF(AE213&lt;&gt;"",$I213,IF(AE212&lt;&gt;"",$I212,IF(AE211&lt;&gt;"",$I211,IF(AE210&lt;&gt;"",$I210,IF(AE209&lt;&gt;"",$I209,IF(AE208&lt;&gt;"",$I208,IF(AE207&lt;&gt;"",$I207,""))))))))))))))</f>
        <v/>
      </c>
      <c r="AE221" s="90"/>
      <c r="AF221" s="89" t="str">
        <f>IF(AG220&lt;&gt;"",$I220,IF(AG219&lt;&gt;"",$I219,IF(AG218&lt;&gt;"",$I218,IF(AG217&lt;&gt;"",$I217,IF(AG216&lt;&gt;"",$I216,IF(AG215&lt;&gt;"",$I215,IF(AG214&lt;&gt;"",$I214,IF(AG213&lt;&gt;"",$I213,IF(AG212&lt;&gt;"",$I212,IF(AG211&lt;&gt;"",$I211,IF(AG210&lt;&gt;"",$I210,IF(AG209&lt;&gt;"",$I209,IF(AG208&lt;&gt;"",$I208,IF(AG207&lt;&gt;"",$I207,""))))))))))))))</f>
        <v/>
      </c>
      <c r="AG221" s="90"/>
      <c r="AH221" s="89" t="str">
        <f>IF(AI220&lt;&gt;"",$I220,IF(AI219&lt;&gt;"",$I219,IF(AI218&lt;&gt;"",$I218,IF(AI217&lt;&gt;"",$I217,IF(AI216&lt;&gt;"",$I216,IF(AI215&lt;&gt;"",$I215,IF(AI214&lt;&gt;"",$I214,IF(AI213&lt;&gt;"",$I213,IF(AI212&lt;&gt;"",$I212,IF(AI211&lt;&gt;"",$I211,IF(AI210&lt;&gt;"",$I210,IF(AI209&lt;&gt;"",$I209,IF(AI208&lt;&gt;"",$I208,IF(AI207&lt;&gt;"",$I207,""))))))))))))))</f>
        <v/>
      </c>
      <c r="AI221" s="90"/>
      <c r="AJ221" s="89" t="str">
        <f>IF(AK220&lt;&gt;"",$I220,IF(AK219&lt;&gt;"",$I219,IF(AK218&lt;&gt;"",$I218,IF(AK217&lt;&gt;"",$I217,IF(AK216&lt;&gt;"",$I216,IF(AK215&lt;&gt;"",$I215,IF(AK214&lt;&gt;"",$I214,IF(AK213&lt;&gt;"",$I213,IF(AK212&lt;&gt;"",$I212,IF(AK211&lt;&gt;"",$I211,IF(AK210&lt;&gt;"",$I210,IF(AK209&lt;&gt;"",$I209,IF(AK208&lt;&gt;"",$I208,IF(AK207&lt;&gt;"",$I207,""))))))))))))))</f>
        <v/>
      </c>
      <c r="AK221" s="90"/>
      <c r="AL221" s="46"/>
      <c r="AN221" s="40"/>
      <c r="AO221" s="72"/>
      <c r="AQ221" s="87" t="s">
        <v>41</v>
      </c>
      <c r="AR221" s="88"/>
      <c r="AS221" s="88"/>
      <c r="AT221" s="89" t="str">
        <f>IF(AU220&lt;&gt;"",$I220,IF(AU219&lt;&gt;"",$I219,IF(AU218&lt;&gt;"",$I218,IF(AU217&lt;&gt;"",$I217,IF(AU216&lt;&gt;"",$I216,IF(AU215&lt;&gt;"",$I215,IF(AU214&lt;&gt;"",$I214,IF(AU213&lt;&gt;"",$I213,IF(AU212&lt;&gt;"",$I212,IF(AU211&lt;&gt;"",$I211,IF(AU210&lt;&gt;"",$I210,IF(AU209&lt;&gt;"",$I209,IF(AU208&lt;&gt;"",$I208,IF(AU207&lt;&gt;"",$I207,""))))))))))))))</f>
        <v/>
      </c>
      <c r="AU221" s="90"/>
      <c r="AV221" s="89" t="str">
        <f>IF(AW220&lt;&gt;"",$I220,IF(AW219&lt;&gt;"",$I219,IF(AW218&lt;&gt;"",$I218,IF(AW217&lt;&gt;"",$I217,IF(AW216&lt;&gt;"",$I216,IF(AW215&lt;&gt;"",$I215,IF(AW214&lt;&gt;"",$I214,IF(AW213&lt;&gt;"",$I213,IF(AW212&lt;&gt;"",$I212,IF(AW211&lt;&gt;"",$I211,IF(AW210&lt;&gt;"",$I210,IF(AW209&lt;&gt;"",$I209,IF(AW208&lt;&gt;"",$I208,IF(AW207&lt;&gt;"",$I207,""))))))))))))))</f>
        <v/>
      </c>
      <c r="AW221" s="90"/>
      <c r="AX221" s="89" t="str">
        <f>IF(AY220&lt;&gt;"",$I220,IF(AY219&lt;&gt;"",$I219,IF(AY218&lt;&gt;"",$I218,IF(AY217&lt;&gt;"",$I217,IF(AY216&lt;&gt;"",$I216,IF(AY215&lt;&gt;"",$I215,IF(AY214&lt;&gt;"",$I214,IF(AY213&lt;&gt;"",$I213,IF(AY212&lt;&gt;"",$I212,IF(AY211&lt;&gt;"",$I211,IF(AY210&lt;&gt;"",$I210,IF(AY209&lt;&gt;"",$I209,IF(AY208&lt;&gt;"",$I208,IF(AY207&lt;&gt;"",$I207,""))))))))))))))</f>
        <v/>
      </c>
      <c r="AY221" s="90"/>
      <c r="AZ221" s="89" t="str">
        <f>IF(BA220&lt;&gt;"",$I220,IF(BA219&lt;&gt;"",$I219,IF(BA218&lt;&gt;"",$I218,IF(BA217&lt;&gt;"",$I217,IF(BA216&lt;&gt;"",$I216,IF(BA215&lt;&gt;"",$I215,IF(BA214&lt;&gt;"",$I214,IF(BA213&lt;&gt;"",$I213,IF(BA212&lt;&gt;"",$I212,IF(BA211&lt;&gt;"",$I211,IF(BA210&lt;&gt;"",$I210,IF(BA209&lt;&gt;"",$I209,IF(BA208&lt;&gt;"",$I208,IF(BA207&lt;&gt;"",$I207,""))))))))))))))</f>
        <v/>
      </c>
      <c r="BA221" s="90"/>
      <c r="BB221" s="89" t="str">
        <f>IF(BC220&lt;&gt;"",$I220,IF(BC219&lt;&gt;"",$I219,IF(BC218&lt;&gt;"",$I218,IF(BC217&lt;&gt;"",$I217,IF(BC216&lt;&gt;"",$I216,IF(BC215&lt;&gt;"",$I215,IF(BC214&lt;&gt;"",$I214,IF(BC213&lt;&gt;"",$I213,IF(BC212&lt;&gt;"",$I212,IF(BC211&lt;&gt;"",$I211,IF(BC210&lt;&gt;"",$I210,IF(BC209&lt;&gt;"",$I209,IF(BC208&lt;&gt;"",$I208,IF(BC207&lt;&gt;"",$I207,""))))))))))))))</f>
        <v/>
      </c>
      <c r="BC221" s="90"/>
      <c r="BD221" s="46"/>
      <c r="BF221" s="40"/>
      <c r="BG221" s="72"/>
      <c r="BI221" s="87" t="s">
        <v>41</v>
      </c>
      <c r="BJ221" s="88"/>
      <c r="BK221" s="88"/>
      <c r="BL221" s="89" t="str">
        <f>IF(BM220&lt;&gt;"",$I220,IF(BM219&lt;&gt;"",$I219,IF(BM218&lt;&gt;"",$I218,IF(BM217&lt;&gt;"",$I217,IF(BM216&lt;&gt;"",$I216,IF(BM215&lt;&gt;"",$I215,IF(BM214&lt;&gt;"",$I214,IF(BM213&lt;&gt;"",$I213,IF(BM212&lt;&gt;"",$I212,IF(BM211&lt;&gt;"",$I211,IF(BM210&lt;&gt;"",$I210,IF(BM209&lt;&gt;"",$I209,IF(BM208&lt;&gt;"",$I208,IF(BM207&lt;&gt;"",$I207,""))))))))))))))</f>
        <v/>
      </c>
      <c r="BM221" s="90"/>
      <c r="BN221" s="89" t="str">
        <f>IF(BO220&lt;&gt;"",$I220,IF(BO219&lt;&gt;"",$I219,IF(BO218&lt;&gt;"",$I218,IF(BO217&lt;&gt;"",$I217,IF(BO216&lt;&gt;"",$I216,IF(BO215&lt;&gt;"",$I215,IF(BO214&lt;&gt;"",$I214,IF(BO213&lt;&gt;"",$I213,IF(BO212&lt;&gt;"",$I212,IF(BO211&lt;&gt;"",$I211,IF(BO210&lt;&gt;"",$I210,IF(BO209&lt;&gt;"",$I209,IF(BO208&lt;&gt;"",$I208,IF(BO207&lt;&gt;"",$I207,""))))))))))))))</f>
        <v/>
      </c>
      <c r="BO221" s="90"/>
      <c r="BP221" s="89" t="str">
        <f>IF(BQ220&lt;&gt;"",$I220,IF(BQ219&lt;&gt;"",$I219,IF(BQ218&lt;&gt;"",$I218,IF(BQ217&lt;&gt;"",$I217,IF(BQ216&lt;&gt;"",$I216,IF(BQ215&lt;&gt;"",$I215,IF(BQ214&lt;&gt;"",$I214,IF(BQ213&lt;&gt;"",$I213,IF(BQ212&lt;&gt;"",$I212,IF(BQ211&lt;&gt;"",$I211,IF(BQ210&lt;&gt;"",$I210,IF(BQ209&lt;&gt;"",$I209,IF(BQ208&lt;&gt;"",$I208,IF(BQ207&lt;&gt;"",$I207,""))))))))))))))</f>
        <v/>
      </c>
      <c r="BQ221" s="90"/>
      <c r="BR221" s="89" t="str">
        <f>IF(BS220&lt;&gt;"",$I220,IF(BS219&lt;&gt;"",$I219,IF(BS218&lt;&gt;"",$I218,IF(BS217&lt;&gt;"",$I217,IF(BS216&lt;&gt;"",$I216,IF(BS215&lt;&gt;"",$I215,IF(BS214&lt;&gt;"",$I214,IF(BS213&lt;&gt;"",$I213,IF(BS212&lt;&gt;"",$I212,IF(BS211&lt;&gt;"",$I211,IF(BS210&lt;&gt;"",$I210,IF(BS209&lt;&gt;"",$I209,IF(BS208&lt;&gt;"",$I208,IF(BS207&lt;&gt;"",$I207,""))))))))))))))</f>
        <v/>
      </c>
      <c r="BS221" s="90"/>
      <c r="BT221" s="89" t="str">
        <f>IF(BU220&lt;&gt;"",$I220,IF(BU219&lt;&gt;"",$I219,IF(BU218&lt;&gt;"",$I218,IF(BU217&lt;&gt;"",$I217,IF(BU216&lt;&gt;"",$I216,IF(BU215&lt;&gt;"",$I215,IF(BU214&lt;&gt;"",$I214,IF(BU213&lt;&gt;"",$I213,IF(BU212&lt;&gt;"",$I212,IF(BU211&lt;&gt;"",$I211,IF(BU210&lt;&gt;"",$I210,IF(BU209&lt;&gt;"",$I209,IF(BU208&lt;&gt;"",$I208,IF(BU207&lt;&gt;"",$I207,""))))))))))))))</f>
        <v/>
      </c>
      <c r="BU221" s="90"/>
      <c r="BV221" s="46"/>
    </row>
    <row r="222" spans="1:76" s="23" customFormat="1" ht="23.1" customHeight="1" thickBot="1" x14ac:dyDescent="0.3">
      <c r="A222" s="65"/>
      <c r="B222" s="86"/>
      <c r="E222" s="73"/>
      <c r="T222" s="39"/>
      <c r="V222" s="47"/>
      <c r="W222" s="73"/>
      <c r="AL222" s="48"/>
      <c r="AN222" s="47"/>
      <c r="AO222" s="73"/>
      <c r="BD222" s="48"/>
      <c r="BF222" s="47"/>
      <c r="BG222" s="73"/>
      <c r="BV222" s="48"/>
    </row>
    <row r="223" spans="1:76" s="19" customFormat="1" ht="23.1" customHeight="1" thickBot="1" x14ac:dyDescent="0.3">
      <c r="A223" s="63" t="e">
        <f>A205+1</f>
        <v>#REF!</v>
      </c>
      <c r="B223" s="91" t="s">
        <v>9</v>
      </c>
      <c r="E223" s="70"/>
      <c r="T223" s="35"/>
      <c r="V223" s="42"/>
      <c r="W223" s="70"/>
      <c r="AL223" s="43"/>
      <c r="AN223" s="42"/>
      <c r="AO223" s="70"/>
      <c r="BD223" s="43"/>
      <c r="BF223" s="42"/>
      <c r="BG223" s="70"/>
      <c r="BV223" s="43"/>
    </row>
    <row r="224" spans="1:76" s="20" customFormat="1" ht="23.1" customHeight="1" thickBot="1" x14ac:dyDescent="0.3">
      <c r="A224" s="64"/>
      <c r="B224" s="92"/>
      <c r="E224" s="71" t="s">
        <v>28</v>
      </c>
      <c r="G224" s="3" t="s">
        <v>29</v>
      </c>
      <c r="H224" s="4"/>
      <c r="I224" s="2" t="s">
        <v>30</v>
      </c>
      <c r="J224" s="93" t="s">
        <v>31</v>
      </c>
      <c r="K224" s="94"/>
      <c r="L224" s="93" t="s">
        <v>32</v>
      </c>
      <c r="M224" s="94"/>
      <c r="N224" s="93" t="s">
        <v>33</v>
      </c>
      <c r="O224" s="94"/>
      <c r="P224" s="93" t="s">
        <v>34</v>
      </c>
      <c r="Q224" s="94"/>
      <c r="R224" s="95" t="s">
        <v>35</v>
      </c>
      <c r="S224" s="94"/>
      <c r="T224" s="36"/>
      <c r="V224" s="40"/>
      <c r="W224" s="71" t="s">
        <v>28</v>
      </c>
      <c r="Y224" s="3" t="s">
        <v>29</v>
      </c>
      <c r="Z224" s="4"/>
      <c r="AA224" s="2" t="s">
        <v>30</v>
      </c>
      <c r="AB224" s="93" t="s">
        <v>31</v>
      </c>
      <c r="AC224" s="94"/>
      <c r="AD224" s="93" t="s">
        <v>32</v>
      </c>
      <c r="AE224" s="94"/>
      <c r="AF224" s="93" t="s">
        <v>33</v>
      </c>
      <c r="AG224" s="94"/>
      <c r="AH224" s="93" t="s">
        <v>34</v>
      </c>
      <c r="AI224" s="94"/>
      <c r="AJ224" s="95" t="s">
        <v>35</v>
      </c>
      <c r="AK224" s="94"/>
      <c r="AL224" s="44"/>
      <c r="AN224" s="40"/>
      <c r="AO224" s="71" t="s">
        <v>28</v>
      </c>
      <c r="AQ224" s="3" t="s">
        <v>29</v>
      </c>
      <c r="AR224" s="4"/>
      <c r="AS224" s="2" t="s">
        <v>30</v>
      </c>
      <c r="AT224" s="93" t="s">
        <v>31</v>
      </c>
      <c r="AU224" s="94"/>
      <c r="AV224" s="93" t="s">
        <v>32</v>
      </c>
      <c r="AW224" s="94"/>
      <c r="AX224" s="93" t="s">
        <v>33</v>
      </c>
      <c r="AY224" s="94"/>
      <c r="AZ224" s="93" t="s">
        <v>34</v>
      </c>
      <c r="BA224" s="94"/>
      <c r="BB224" s="95" t="s">
        <v>35</v>
      </c>
      <c r="BC224" s="94"/>
      <c r="BD224" s="44"/>
      <c r="BF224" s="40"/>
      <c r="BG224" s="71" t="s">
        <v>28</v>
      </c>
      <c r="BI224" s="3" t="s">
        <v>29</v>
      </c>
      <c r="BJ224" s="4"/>
      <c r="BK224" s="2" t="s">
        <v>30</v>
      </c>
      <c r="BL224" s="93" t="s">
        <v>31</v>
      </c>
      <c r="BM224" s="94"/>
      <c r="BN224" s="93" t="s">
        <v>32</v>
      </c>
      <c r="BO224" s="94"/>
      <c r="BP224" s="93" t="s">
        <v>33</v>
      </c>
      <c r="BQ224" s="94"/>
      <c r="BR224" s="93" t="s">
        <v>34</v>
      </c>
      <c r="BS224" s="94"/>
      <c r="BT224" s="95" t="s">
        <v>35</v>
      </c>
      <c r="BU224" s="94"/>
      <c r="BV224" s="44"/>
    </row>
    <row r="225" spans="1:76" s="20" customFormat="1" ht="23.1" customHeight="1" x14ac:dyDescent="0.25">
      <c r="A225" s="64"/>
      <c r="B225" s="92"/>
      <c r="E225" s="16"/>
      <c r="G225" s="9"/>
      <c r="H225" s="10" t="str">
        <f t="shared" ref="H225:H238" si="96">IF(G225="","","-")</f>
        <v/>
      </c>
      <c r="I225" s="11" t="str">
        <f t="shared" ref="I225:I238" si="97">IF(G225="","",G225+E225/(24*60))</f>
        <v/>
      </c>
      <c r="J225" s="24"/>
      <c r="K225" s="25"/>
      <c r="L225" s="24"/>
      <c r="M225" s="6"/>
      <c r="N225" s="24"/>
      <c r="O225" s="6"/>
      <c r="P225" s="24"/>
      <c r="Q225" s="6"/>
      <c r="R225" s="31"/>
      <c r="S225" s="6"/>
      <c r="T225" s="37"/>
      <c r="U225" s="21"/>
      <c r="V225" s="40"/>
      <c r="W225" s="16"/>
      <c r="Y225" s="9"/>
      <c r="Z225" s="10" t="str">
        <f t="shared" ref="Z225:Z238" si="98">IF(Y225="","","-")</f>
        <v/>
      </c>
      <c r="AA225" s="11" t="str">
        <f>IF(Y225="","",Y225+W225/(24*60))</f>
        <v/>
      </c>
      <c r="AB225" s="24"/>
      <c r="AC225" s="25"/>
      <c r="AD225" s="24"/>
      <c r="AE225" s="6"/>
      <c r="AF225" s="24"/>
      <c r="AG225" s="6"/>
      <c r="AH225" s="24"/>
      <c r="AI225" s="6"/>
      <c r="AJ225" s="31"/>
      <c r="AK225" s="6"/>
      <c r="AL225" s="45"/>
      <c r="AM225" s="21"/>
      <c r="AN225" s="40"/>
      <c r="AO225" s="16"/>
      <c r="AQ225" s="9"/>
      <c r="AR225" s="10" t="str">
        <f t="shared" ref="AR225:AR238" si="99">IF(AQ225="","","-")</f>
        <v/>
      </c>
      <c r="AS225" s="11" t="str">
        <f>IF(AQ225="","",AQ225+AO225/(24*60))</f>
        <v/>
      </c>
      <c r="AT225" s="24"/>
      <c r="AU225" s="25"/>
      <c r="AV225" s="24"/>
      <c r="AW225" s="6"/>
      <c r="AX225" s="24"/>
      <c r="AY225" s="6"/>
      <c r="AZ225" s="66"/>
      <c r="BA225" s="6"/>
      <c r="BB225" s="31"/>
      <c r="BC225" s="6"/>
      <c r="BD225" s="45"/>
      <c r="BE225" s="21"/>
      <c r="BF225" s="40"/>
      <c r="BG225" s="16"/>
      <c r="BI225" s="9"/>
      <c r="BJ225" s="10" t="str">
        <f t="shared" ref="BJ225:BJ238" si="100">IF(BI225="","","-")</f>
        <v/>
      </c>
      <c r="BK225" s="11" t="str">
        <f>IF(BI225="","",BI225+BG225/(24*60))</f>
        <v/>
      </c>
      <c r="BL225" s="24"/>
      <c r="BM225" s="25"/>
      <c r="BN225" s="24"/>
      <c r="BO225" s="6"/>
      <c r="BP225" s="24"/>
      <c r="BQ225" s="6"/>
      <c r="BR225" s="24"/>
      <c r="BS225" s="6"/>
      <c r="BT225" s="31"/>
      <c r="BU225" s="6"/>
      <c r="BV225" s="45"/>
    </row>
    <row r="226" spans="1:76" s="20" customFormat="1" ht="23.1" customHeight="1" x14ac:dyDescent="0.25">
      <c r="A226" s="64"/>
      <c r="B226" s="92"/>
      <c r="E226" s="17"/>
      <c r="G226" s="12"/>
      <c r="H226" s="10" t="str">
        <f t="shared" si="96"/>
        <v/>
      </c>
      <c r="I226" s="11" t="str">
        <f t="shared" si="97"/>
        <v/>
      </c>
      <c r="J226" s="26"/>
      <c r="K226" s="27"/>
      <c r="L226" s="26"/>
      <c r="M226" s="7"/>
      <c r="N226" s="26"/>
      <c r="O226" s="7"/>
      <c r="P226" s="26"/>
      <c r="Q226" s="7"/>
      <c r="R226" s="32"/>
      <c r="S226" s="7"/>
      <c r="T226" s="37"/>
      <c r="U226" s="21"/>
      <c r="V226" s="40"/>
      <c r="W226" s="17"/>
      <c r="Y226" s="12"/>
      <c r="Z226" s="10" t="str">
        <f t="shared" si="98"/>
        <v/>
      </c>
      <c r="AA226" s="11" t="str">
        <f t="shared" ref="AA226:AA238" si="101">IF(Y226="","",Y226+W226/(24*60))</f>
        <v/>
      </c>
      <c r="AB226" s="26"/>
      <c r="AC226" s="27"/>
      <c r="AD226" s="26"/>
      <c r="AE226" s="7"/>
      <c r="AF226" s="26"/>
      <c r="AG226" s="7"/>
      <c r="AH226" s="26"/>
      <c r="AI226" s="7"/>
      <c r="AJ226" s="32"/>
      <c r="AK226" s="7"/>
      <c r="AL226" s="45"/>
      <c r="AM226" s="21"/>
      <c r="AN226" s="40"/>
      <c r="AO226" s="17"/>
      <c r="AQ226" s="12"/>
      <c r="AR226" s="10" t="str">
        <f t="shared" si="99"/>
        <v/>
      </c>
      <c r="AS226" s="11" t="str">
        <f t="shared" ref="AS226:AS238" si="102">IF(AQ226="","",AQ226+AO226/(24*60))</f>
        <v/>
      </c>
      <c r="AT226" s="26"/>
      <c r="AU226" s="27"/>
      <c r="AV226" s="26"/>
      <c r="AW226" s="7"/>
      <c r="AX226" s="26"/>
      <c r="AY226" s="7"/>
      <c r="AZ226" s="67"/>
      <c r="BA226" s="7"/>
      <c r="BB226" s="32"/>
      <c r="BC226" s="7"/>
      <c r="BD226" s="45"/>
      <c r="BE226" s="21"/>
      <c r="BF226" s="40"/>
      <c r="BG226" s="17"/>
      <c r="BI226" s="12"/>
      <c r="BJ226" s="10" t="str">
        <f t="shared" si="100"/>
        <v/>
      </c>
      <c r="BK226" s="11" t="str">
        <f>IF(BI226="","",BI226+BG226/(24*60))</f>
        <v/>
      </c>
      <c r="BL226" s="26"/>
      <c r="BM226" s="27"/>
      <c r="BN226" s="26"/>
      <c r="BO226" s="7"/>
      <c r="BP226" s="26"/>
      <c r="BQ226" s="7"/>
      <c r="BR226" s="26"/>
      <c r="BS226" s="7"/>
      <c r="BT226" s="32"/>
      <c r="BU226" s="7"/>
      <c r="BV226" s="45"/>
    </row>
    <row r="227" spans="1:76" s="20" customFormat="1" ht="23.1" customHeight="1" x14ac:dyDescent="0.25">
      <c r="A227" s="64"/>
      <c r="B227" s="92"/>
      <c r="E227" s="17"/>
      <c r="G227" s="12"/>
      <c r="H227" s="10" t="str">
        <f t="shared" si="96"/>
        <v/>
      </c>
      <c r="I227" s="11" t="str">
        <f t="shared" si="97"/>
        <v/>
      </c>
      <c r="J227" s="26"/>
      <c r="K227" s="27"/>
      <c r="L227" s="26"/>
      <c r="M227" s="7"/>
      <c r="N227" s="26"/>
      <c r="O227" s="7"/>
      <c r="P227" s="26"/>
      <c r="Q227" s="7"/>
      <c r="R227" s="32"/>
      <c r="S227" s="7"/>
      <c r="T227" s="37"/>
      <c r="U227" s="21"/>
      <c r="V227" s="40"/>
      <c r="W227" s="17"/>
      <c r="Y227" s="12"/>
      <c r="Z227" s="10" t="str">
        <f t="shared" si="98"/>
        <v/>
      </c>
      <c r="AA227" s="11" t="str">
        <f t="shared" si="101"/>
        <v/>
      </c>
      <c r="AB227" s="26"/>
      <c r="AC227" s="27"/>
      <c r="AD227" s="26"/>
      <c r="AE227" s="7"/>
      <c r="AF227" s="26"/>
      <c r="AG227" s="7"/>
      <c r="AH227" s="26"/>
      <c r="AI227" s="7"/>
      <c r="AJ227" s="32"/>
      <c r="AK227" s="7"/>
      <c r="AL227" s="45"/>
      <c r="AM227" s="21"/>
      <c r="AN227" s="40"/>
      <c r="AO227" s="17"/>
      <c r="AQ227" s="12"/>
      <c r="AR227" s="10" t="str">
        <f t="shared" si="99"/>
        <v/>
      </c>
      <c r="AS227" s="11" t="str">
        <f t="shared" si="102"/>
        <v/>
      </c>
      <c r="AT227" s="26"/>
      <c r="AU227" s="27"/>
      <c r="AV227" s="26"/>
      <c r="AW227" s="7"/>
      <c r="AX227" s="26"/>
      <c r="AY227" s="7"/>
      <c r="AZ227" s="67"/>
      <c r="BA227" s="7"/>
      <c r="BB227" s="32"/>
      <c r="BC227" s="7"/>
      <c r="BD227" s="45"/>
      <c r="BE227" s="21"/>
      <c r="BF227" s="40"/>
      <c r="BG227" s="17"/>
      <c r="BI227" s="12"/>
      <c r="BJ227" s="10" t="str">
        <f t="shared" si="100"/>
        <v/>
      </c>
      <c r="BK227" s="11" t="str">
        <f>IF(BI227="","",BI227+BG227/(24*60))</f>
        <v/>
      </c>
      <c r="BL227" s="26"/>
      <c r="BM227" s="27"/>
      <c r="BN227" s="26"/>
      <c r="BO227" s="7"/>
      <c r="BP227" s="26"/>
      <c r="BQ227" s="7"/>
      <c r="BR227" s="26"/>
      <c r="BS227" s="7"/>
      <c r="BT227" s="32"/>
      <c r="BU227" s="7"/>
      <c r="BV227" s="45"/>
    </row>
    <row r="228" spans="1:76" s="20" customFormat="1" ht="23.1" customHeight="1" x14ac:dyDescent="0.25">
      <c r="A228" s="64"/>
      <c r="B228" s="92"/>
      <c r="E228" s="17"/>
      <c r="G228" s="12"/>
      <c r="H228" s="10" t="str">
        <f t="shared" si="96"/>
        <v/>
      </c>
      <c r="I228" s="11" t="str">
        <f t="shared" si="97"/>
        <v/>
      </c>
      <c r="J228" s="26"/>
      <c r="K228" s="27"/>
      <c r="L228" s="26"/>
      <c r="M228" s="7"/>
      <c r="N228" s="26"/>
      <c r="O228" s="7"/>
      <c r="P228" s="26"/>
      <c r="Q228" s="7"/>
      <c r="R228" s="32"/>
      <c r="S228" s="7"/>
      <c r="T228" s="37"/>
      <c r="U228" s="21"/>
      <c r="V228" s="40"/>
      <c r="W228" s="17"/>
      <c r="Y228" s="12"/>
      <c r="Z228" s="10" t="str">
        <f t="shared" si="98"/>
        <v/>
      </c>
      <c r="AA228" s="11" t="str">
        <f t="shared" si="101"/>
        <v/>
      </c>
      <c r="AB228" s="26"/>
      <c r="AC228" s="27"/>
      <c r="AD228" s="26"/>
      <c r="AE228" s="7"/>
      <c r="AF228" s="26"/>
      <c r="AG228" s="7"/>
      <c r="AH228" s="26"/>
      <c r="AI228" s="7"/>
      <c r="AJ228" s="32"/>
      <c r="AK228" s="7"/>
      <c r="AL228" s="45"/>
      <c r="AM228" s="21"/>
      <c r="AN228" s="40"/>
      <c r="AO228" s="17"/>
      <c r="AQ228" s="12"/>
      <c r="AR228" s="10" t="str">
        <f t="shared" si="99"/>
        <v/>
      </c>
      <c r="AS228" s="11" t="str">
        <f t="shared" si="102"/>
        <v/>
      </c>
      <c r="AT228" s="26"/>
      <c r="AU228" s="27"/>
      <c r="AV228" s="26"/>
      <c r="AW228" s="7"/>
      <c r="AX228" s="26"/>
      <c r="AY228" s="7"/>
      <c r="AZ228" s="67"/>
      <c r="BA228" s="7"/>
      <c r="BB228" s="32"/>
      <c r="BC228" s="7"/>
      <c r="BD228" s="45"/>
      <c r="BE228" s="21"/>
      <c r="BF228" s="40"/>
      <c r="BG228" s="17"/>
      <c r="BI228" s="12"/>
      <c r="BJ228" s="10" t="str">
        <f t="shared" si="100"/>
        <v/>
      </c>
      <c r="BK228" s="11" t="str">
        <f t="shared" ref="BK228:BK238" si="103">IF(BI228="","",BI228+BG228/(24*60))</f>
        <v/>
      </c>
      <c r="BL228" s="26"/>
      <c r="BM228" s="27"/>
      <c r="BN228" s="26"/>
      <c r="BO228" s="7"/>
      <c r="BP228" s="26"/>
      <c r="BQ228" s="7"/>
      <c r="BR228" s="26"/>
      <c r="BS228" s="7"/>
      <c r="BT228" s="32"/>
      <c r="BU228" s="7"/>
      <c r="BV228" s="45"/>
    </row>
    <row r="229" spans="1:76" s="20" customFormat="1" ht="23.1" customHeight="1" x14ac:dyDescent="0.25">
      <c r="A229" s="64"/>
      <c r="B229" s="92"/>
      <c r="E229" s="17"/>
      <c r="G229" s="12"/>
      <c r="H229" s="10" t="str">
        <f t="shared" si="96"/>
        <v/>
      </c>
      <c r="I229" s="11" t="str">
        <f t="shared" si="97"/>
        <v/>
      </c>
      <c r="J229" s="26"/>
      <c r="K229" s="27"/>
      <c r="L229" s="26"/>
      <c r="M229" s="7"/>
      <c r="N229" s="26"/>
      <c r="O229" s="7"/>
      <c r="P229" s="26"/>
      <c r="Q229" s="7"/>
      <c r="R229" s="32"/>
      <c r="S229" s="7"/>
      <c r="T229" s="37"/>
      <c r="U229" s="21"/>
      <c r="V229" s="40"/>
      <c r="W229" s="17"/>
      <c r="Y229" s="12"/>
      <c r="Z229" s="10" t="str">
        <f t="shared" si="98"/>
        <v/>
      </c>
      <c r="AA229" s="11" t="str">
        <f t="shared" si="101"/>
        <v/>
      </c>
      <c r="AB229" s="26"/>
      <c r="AC229" s="27"/>
      <c r="AD229" s="26"/>
      <c r="AE229" s="7"/>
      <c r="AF229" s="26"/>
      <c r="AG229" s="7"/>
      <c r="AH229" s="26"/>
      <c r="AI229" s="7"/>
      <c r="AJ229" s="32"/>
      <c r="AK229" s="7"/>
      <c r="AL229" s="45"/>
      <c r="AM229" s="21"/>
      <c r="AN229" s="40"/>
      <c r="AO229" s="17"/>
      <c r="AQ229" s="12"/>
      <c r="AR229" s="10" t="str">
        <f t="shared" si="99"/>
        <v/>
      </c>
      <c r="AS229" s="11" t="str">
        <f t="shared" si="102"/>
        <v/>
      </c>
      <c r="AT229" s="26"/>
      <c r="AU229" s="27"/>
      <c r="AV229" s="26"/>
      <c r="AW229" s="7"/>
      <c r="AX229" s="26"/>
      <c r="AY229" s="7"/>
      <c r="AZ229" s="67"/>
      <c r="BA229" s="7"/>
      <c r="BB229" s="32"/>
      <c r="BC229" s="7"/>
      <c r="BD229" s="45"/>
      <c r="BE229" s="21"/>
      <c r="BF229" s="40"/>
      <c r="BG229" s="17"/>
      <c r="BI229" s="12"/>
      <c r="BJ229" s="10" t="str">
        <f t="shared" si="100"/>
        <v/>
      </c>
      <c r="BK229" s="11" t="str">
        <f t="shared" si="103"/>
        <v/>
      </c>
      <c r="BL229" s="26"/>
      <c r="BM229" s="27"/>
      <c r="BN229" s="26"/>
      <c r="BO229" s="7"/>
      <c r="BP229" s="26"/>
      <c r="BQ229" s="7"/>
      <c r="BR229" s="26"/>
      <c r="BS229" s="7"/>
      <c r="BT229" s="32"/>
      <c r="BU229" s="7"/>
      <c r="BV229" s="45"/>
    </row>
    <row r="230" spans="1:76" s="20" customFormat="1" ht="23.1" customHeight="1" x14ac:dyDescent="0.25">
      <c r="A230" s="64"/>
      <c r="B230" s="85" t="s">
        <v>8</v>
      </c>
      <c r="E230" s="17"/>
      <c r="G230" s="12"/>
      <c r="H230" s="10" t="str">
        <f t="shared" si="96"/>
        <v/>
      </c>
      <c r="I230" s="11" t="str">
        <f t="shared" si="97"/>
        <v/>
      </c>
      <c r="J230" s="26"/>
      <c r="K230" s="27"/>
      <c r="L230" s="26"/>
      <c r="M230" s="7"/>
      <c r="N230" s="26"/>
      <c r="O230" s="7"/>
      <c r="P230" s="26"/>
      <c r="Q230" s="7"/>
      <c r="R230" s="32"/>
      <c r="S230" s="7"/>
      <c r="T230" s="37"/>
      <c r="U230" s="21"/>
      <c r="V230" s="40"/>
      <c r="W230" s="17"/>
      <c r="Y230" s="12"/>
      <c r="Z230" s="10" t="str">
        <f t="shared" si="98"/>
        <v/>
      </c>
      <c r="AA230" s="11" t="str">
        <f t="shared" si="101"/>
        <v/>
      </c>
      <c r="AB230" s="26"/>
      <c r="AC230" s="27"/>
      <c r="AD230" s="26"/>
      <c r="AE230" s="7"/>
      <c r="AF230" s="26"/>
      <c r="AG230" s="7"/>
      <c r="AH230" s="26"/>
      <c r="AI230" s="7"/>
      <c r="AJ230" s="32"/>
      <c r="AK230" s="7"/>
      <c r="AL230" s="45"/>
      <c r="AM230" s="21"/>
      <c r="AN230" s="40"/>
      <c r="AO230" s="17"/>
      <c r="AQ230" s="12"/>
      <c r="AR230" s="10" t="str">
        <f t="shared" si="99"/>
        <v/>
      </c>
      <c r="AS230" s="11" t="str">
        <f t="shared" si="102"/>
        <v/>
      </c>
      <c r="AT230" s="26"/>
      <c r="AU230" s="27"/>
      <c r="AV230" s="26"/>
      <c r="AW230" s="7"/>
      <c r="AX230" s="26"/>
      <c r="AY230" s="7"/>
      <c r="AZ230" s="67"/>
      <c r="BA230" s="7"/>
      <c r="BB230" s="32"/>
      <c r="BC230" s="7"/>
      <c r="BD230" s="45"/>
      <c r="BE230" s="21"/>
      <c r="BF230" s="40"/>
      <c r="BG230" s="17"/>
      <c r="BI230" s="12"/>
      <c r="BJ230" s="10" t="str">
        <f t="shared" si="100"/>
        <v/>
      </c>
      <c r="BK230" s="11" t="str">
        <f t="shared" si="103"/>
        <v/>
      </c>
      <c r="BL230" s="26"/>
      <c r="BM230" s="27"/>
      <c r="BN230" s="26"/>
      <c r="BO230" s="7"/>
      <c r="BP230" s="26"/>
      <c r="BQ230" s="7"/>
      <c r="BR230" s="26"/>
      <c r="BS230" s="7"/>
      <c r="BT230" s="32"/>
      <c r="BU230" s="7"/>
      <c r="BV230" s="45"/>
    </row>
    <row r="231" spans="1:76" s="20" customFormat="1" ht="23.1" customHeight="1" x14ac:dyDescent="0.25">
      <c r="A231" s="64"/>
      <c r="B231" s="85"/>
      <c r="E231" s="17"/>
      <c r="G231" s="12"/>
      <c r="H231" s="10" t="str">
        <f t="shared" si="96"/>
        <v/>
      </c>
      <c r="I231" s="11" t="str">
        <f t="shared" si="97"/>
        <v/>
      </c>
      <c r="J231" s="26"/>
      <c r="K231" s="27"/>
      <c r="L231" s="26"/>
      <c r="M231" s="7"/>
      <c r="N231" s="26"/>
      <c r="O231" s="7"/>
      <c r="P231" s="26"/>
      <c r="Q231" s="7"/>
      <c r="R231" s="32"/>
      <c r="S231" s="7"/>
      <c r="T231" s="37"/>
      <c r="U231" s="21"/>
      <c r="V231" s="40"/>
      <c r="W231" s="17"/>
      <c r="Y231" s="12"/>
      <c r="Z231" s="10" t="str">
        <f t="shared" si="98"/>
        <v/>
      </c>
      <c r="AA231" s="11" t="str">
        <f t="shared" si="101"/>
        <v/>
      </c>
      <c r="AB231" s="26"/>
      <c r="AC231" s="27"/>
      <c r="AD231" s="26"/>
      <c r="AE231" s="7"/>
      <c r="AF231" s="26"/>
      <c r="AG231" s="7"/>
      <c r="AH231" s="26"/>
      <c r="AI231" s="7"/>
      <c r="AJ231" s="32"/>
      <c r="AK231" s="7"/>
      <c r="AL231" s="45"/>
      <c r="AM231" s="21"/>
      <c r="AN231" s="40"/>
      <c r="AO231" s="17"/>
      <c r="AQ231" s="12"/>
      <c r="AR231" s="10" t="str">
        <f t="shared" si="99"/>
        <v/>
      </c>
      <c r="AS231" s="11" t="str">
        <f t="shared" si="102"/>
        <v/>
      </c>
      <c r="AT231" s="26"/>
      <c r="AU231" s="27"/>
      <c r="AV231" s="26"/>
      <c r="AW231" s="7"/>
      <c r="AX231" s="26"/>
      <c r="AY231" s="7"/>
      <c r="AZ231" s="67"/>
      <c r="BA231" s="7"/>
      <c r="BB231" s="32"/>
      <c r="BC231" s="7"/>
      <c r="BD231" s="45"/>
      <c r="BE231" s="21"/>
      <c r="BF231" s="40"/>
      <c r="BG231" s="17"/>
      <c r="BI231" s="12"/>
      <c r="BJ231" s="10" t="str">
        <f t="shared" si="100"/>
        <v/>
      </c>
      <c r="BK231" s="11" t="str">
        <f t="shared" si="103"/>
        <v/>
      </c>
      <c r="BL231" s="26"/>
      <c r="BM231" s="27"/>
      <c r="BN231" s="26"/>
      <c r="BO231" s="7"/>
      <c r="BP231" s="26"/>
      <c r="BQ231" s="7"/>
      <c r="BR231" s="26"/>
      <c r="BS231" s="7"/>
      <c r="BT231" s="32"/>
      <c r="BU231" s="7"/>
      <c r="BV231" s="45"/>
      <c r="BX231" s="22"/>
    </row>
    <row r="232" spans="1:76" s="20" customFormat="1" ht="23.1" customHeight="1" x14ac:dyDescent="0.25">
      <c r="A232" s="64"/>
      <c r="B232" s="85"/>
      <c r="E232" s="17"/>
      <c r="G232" s="12"/>
      <c r="H232" s="10" t="str">
        <f t="shared" si="96"/>
        <v/>
      </c>
      <c r="I232" s="11" t="str">
        <f t="shared" si="97"/>
        <v/>
      </c>
      <c r="J232" s="26"/>
      <c r="K232" s="27"/>
      <c r="L232" s="26"/>
      <c r="M232" s="7"/>
      <c r="N232" s="26"/>
      <c r="O232" s="7"/>
      <c r="P232" s="26"/>
      <c r="Q232" s="7"/>
      <c r="R232" s="32"/>
      <c r="S232" s="7"/>
      <c r="T232" s="37"/>
      <c r="U232" s="21"/>
      <c r="V232" s="40"/>
      <c r="W232" s="17"/>
      <c r="Y232" s="12"/>
      <c r="Z232" s="10" t="str">
        <f t="shared" si="98"/>
        <v/>
      </c>
      <c r="AA232" s="11" t="str">
        <f t="shared" si="101"/>
        <v/>
      </c>
      <c r="AB232" s="26"/>
      <c r="AC232" s="27"/>
      <c r="AD232" s="26"/>
      <c r="AE232" s="7"/>
      <c r="AF232" s="26"/>
      <c r="AG232" s="7"/>
      <c r="AH232" s="26"/>
      <c r="AI232" s="7"/>
      <c r="AJ232" s="32"/>
      <c r="AK232" s="7"/>
      <c r="AL232" s="45"/>
      <c r="AM232" s="21"/>
      <c r="AN232" s="40"/>
      <c r="AO232" s="17"/>
      <c r="AQ232" s="12"/>
      <c r="AR232" s="10" t="str">
        <f t="shared" si="99"/>
        <v/>
      </c>
      <c r="AS232" s="11" t="str">
        <f t="shared" si="102"/>
        <v/>
      </c>
      <c r="AT232" s="26"/>
      <c r="AU232" s="27"/>
      <c r="AV232" s="26"/>
      <c r="AW232" s="7"/>
      <c r="AX232" s="26"/>
      <c r="AY232" s="7"/>
      <c r="AZ232" s="67"/>
      <c r="BA232" s="7"/>
      <c r="BB232" s="32"/>
      <c r="BC232" s="7"/>
      <c r="BD232" s="45"/>
      <c r="BE232" s="21"/>
      <c r="BF232" s="40"/>
      <c r="BG232" s="17"/>
      <c r="BI232" s="12"/>
      <c r="BJ232" s="10" t="str">
        <f t="shared" si="100"/>
        <v/>
      </c>
      <c r="BK232" s="11" t="str">
        <f t="shared" si="103"/>
        <v/>
      </c>
      <c r="BL232" s="26"/>
      <c r="BM232" s="27"/>
      <c r="BN232" s="26"/>
      <c r="BO232" s="7"/>
      <c r="BP232" s="26"/>
      <c r="BQ232" s="7"/>
      <c r="BR232" s="26"/>
      <c r="BS232" s="7"/>
      <c r="BT232" s="32"/>
      <c r="BU232" s="7"/>
      <c r="BV232" s="45"/>
    </row>
    <row r="233" spans="1:76" s="20" customFormat="1" ht="23.1" customHeight="1" x14ac:dyDescent="0.25">
      <c r="A233" s="64"/>
      <c r="B233" s="85"/>
      <c r="E233" s="17"/>
      <c r="G233" s="12"/>
      <c r="H233" s="10" t="str">
        <f t="shared" si="96"/>
        <v/>
      </c>
      <c r="I233" s="11" t="str">
        <f t="shared" si="97"/>
        <v/>
      </c>
      <c r="J233" s="26"/>
      <c r="K233" s="28"/>
      <c r="L233" s="26"/>
      <c r="M233" s="7"/>
      <c r="N233" s="26"/>
      <c r="O233" s="7"/>
      <c r="P233" s="26"/>
      <c r="Q233" s="7"/>
      <c r="R233" s="32"/>
      <c r="S233" s="7"/>
      <c r="T233" s="37"/>
      <c r="U233" s="21"/>
      <c r="V233" s="40"/>
      <c r="W233" s="17"/>
      <c r="Y233" s="12"/>
      <c r="Z233" s="10" t="str">
        <f t="shared" si="98"/>
        <v/>
      </c>
      <c r="AA233" s="11" t="str">
        <f t="shared" si="101"/>
        <v/>
      </c>
      <c r="AB233" s="26"/>
      <c r="AC233" s="28"/>
      <c r="AD233" s="26"/>
      <c r="AE233" s="7"/>
      <c r="AF233" s="26"/>
      <c r="AG233" s="7"/>
      <c r="AH233" s="26"/>
      <c r="AI233" s="7"/>
      <c r="AJ233" s="32"/>
      <c r="AK233" s="7"/>
      <c r="AL233" s="45"/>
      <c r="AM233" s="21"/>
      <c r="AN233" s="40"/>
      <c r="AO233" s="17"/>
      <c r="AQ233" s="12"/>
      <c r="AR233" s="10" t="str">
        <f t="shared" si="99"/>
        <v/>
      </c>
      <c r="AS233" s="11" t="str">
        <f t="shared" si="102"/>
        <v/>
      </c>
      <c r="AT233" s="26"/>
      <c r="AU233" s="28"/>
      <c r="AV233" s="26"/>
      <c r="AW233" s="7"/>
      <c r="AX233" s="26"/>
      <c r="AY233" s="7"/>
      <c r="AZ233" s="67"/>
      <c r="BA233" s="7"/>
      <c r="BB233" s="32"/>
      <c r="BC233" s="7"/>
      <c r="BD233" s="45"/>
      <c r="BE233" s="21"/>
      <c r="BF233" s="40"/>
      <c r="BG233" s="17"/>
      <c r="BI233" s="12"/>
      <c r="BJ233" s="10" t="str">
        <f t="shared" si="100"/>
        <v/>
      </c>
      <c r="BK233" s="11" t="str">
        <f t="shared" si="103"/>
        <v/>
      </c>
      <c r="BL233" s="26"/>
      <c r="BM233" s="28"/>
      <c r="BN233" s="26"/>
      <c r="BO233" s="7"/>
      <c r="BP233" s="26"/>
      <c r="BQ233" s="7"/>
      <c r="BR233" s="26"/>
      <c r="BS233" s="7"/>
      <c r="BT233" s="32"/>
      <c r="BU233" s="7"/>
      <c r="BV233" s="45"/>
    </row>
    <row r="234" spans="1:76" s="20" customFormat="1" ht="23.1" customHeight="1" x14ac:dyDescent="0.25">
      <c r="A234" s="64"/>
      <c r="B234" s="85"/>
      <c r="E234" s="17"/>
      <c r="G234" s="12"/>
      <c r="H234" s="10" t="str">
        <f t="shared" si="96"/>
        <v/>
      </c>
      <c r="I234" s="11" t="str">
        <f t="shared" si="97"/>
        <v/>
      </c>
      <c r="J234" s="26"/>
      <c r="K234" s="27"/>
      <c r="L234" s="26"/>
      <c r="M234" s="7"/>
      <c r="N234" s="26"/>
      <c r="O234" s="7"/>
      <c r="P234" s="26"/>
      <c r="Q234" s="7"/>
      <c r="R234" s="32"/>
      <c r="S234" s="7"/>
      <c r="T234" s="37"/>
      <c r="U234" s="21"/>
      <c r="V234" s="40"/>
      <c r="W234" s="17"/>
      <c r="Y234" s="12"/>
      <c r="Z234" s="10" t="str">
        <f t="shared" si="98"/>
        <v/>
      </c>
      <c r="AA234" s="11" t="str">
        <f t="shared" si="101"/>
        <v/>
      </c>
      <c r="AB234" s="26"/>
      <c r="AC234" s="27"/>
      <c r="AD234" s="26"/>
      <c r="AE234" s="7"/>
      <c r="AF234" s="26"/>
      <c r="AG234" s="7"/>
      <c r="AH234" s="26"/>
      <c r="AI234" s="7"/>
      <c r="AJ234" s="32"/>
      <c r="AK234" s="7"/>
      <c r="AL234" s="45"/>
      <c r="AM234" s="21"/>
      <c r="AN234" s="40"/>
      <c r="AO234" s="17"/>
      <c r="AQ234" s="12"/>
      <c r="AR234" s="10" t="str">
        <f t="shared" si="99"/>
        <v/>
      </c>
      <c r="AS234" s="11" t="str">
        <f t="shared" si="102"/>
        <v/>
      </c>
      <c r="AT234" s="26"/>
      <c r="AU234" s="27"/>
      <c r="AV234" s="26"/>
      <c r="AW234" s="7"/>
      <c r="AX234" s="26"/>
      <c r="AY234" s="7"/>
      <c r="AZ234" s="26"/>
      <c r="BA234" s="7"/>
      <c r="BB234" s="26"/>
      <c r="BC234" s="7"/>
      <c r="BD234" s="45"/>
      <c r="BE234" s="21"/>
      <c r="BF234" s="40"/>
      <c r="BG234" s="17"/>
      <c r="BI234" s="12"/>
      <c r="BJ234" s="10" t="str">
        <f t="shared" si="100"/>
        <v/>
      </c>
      <c r="BK234" s="11" t="str">
        <f t="shared" si="103"/>
        <v/>
      </c>
      <c r="BL234" s="26"/>
      <c r="BM234" s="27"/>
      <c r="BN234" s="26"/>
      <c r="BO234" s="7"/>
      <c r="BP234" s="26"/>
      <c r="BQ234" s="7"/>
      <c r="BR234" s="26"/>
      <c r="BS234" s="7"/>
      <c r="BT234" s="32"/>
      <c r="BU234" s="7"/>
      <c r="BV234" s="45"/>
    </row>
    <row r="235" spans="1:76" s="20" customFormat="1" ht="23.1" customHeight="1" x14ac:dyDescent="0.25">
      <c r="A235" s="64"/>
      <c r="B235" s="85"/>
      <c r="E235" s="17"/>
      <c r="G235" s="12"/>
      <c r="H235" s="10" t="str">
        <f t="shared" si="96"/>
        <v/>
      </c>
      <c r="I235" s="11" t="str">
        <f t="shared" si="97"/>
        <v/>
      </c>
      <c r="J235" s="26"/>
      <c r="K235" s="27"/>
      <c r="L235" s="26"/>
      <c r="M235" s="7"/>
      <c r="N235" s="26"/>
      <c r="O235" s="7"/>
      <c r="P235" s="26"/>
      <c r="Q235" s="7"/>
      <c r="R235" s="32"/>
      <c r="S235" s="7"/>
      <c r="T235" s="37"/>
      <c r="U235" s="21"/>
      <c r="V235" s="40"/>
      <c r="W235" s="17"/>
      <c r="Y235" s="12"/>
      <c r="Z235" s="10" t="str">
        <f t="shared" si="98"/>
        <v/>
      </c>
      <c r="AA235" s="11" t="str">
        <f t="shared" si="101"/>
        <v/>
      </c>
      <c r="AB235" s="26"/>
      <c r="AC235" s="27"/>
      <c r="AD235" s="26"/>
      <c r="AE235" s="7"/>
      <c r="AF235" s="26"/>
      <c r="AG235" s="7"/>
      <c r="AH235" s="26"/>
      <c r="AI235" s="7"/>
      <c r="AJ235" s="32"/>
      <c r="AK235" s="7"/>
      <c r="AL235" s="45"/>
      <c r="AM235" s="21"/>
      <c r="AN235" s="40"/>
      <c r="AO235" s="17"/>
      <c r="AQ235" s="12"/>
      <c r="AR235" s="10" t="str">
        <f t="shared" si="99"/>
        <v/>
      </c>
      <c r="AS235" s="11" t="str">
        <f t="shared" si="102"/>
        <v/>
      </c>
      <c r="AT235" s="26"/>
      <c r="AU235" s="27"/>
      <c r="AV235" s="26"/>
      <c r="AW235" s="7"/>
      <c r="AX235" s="26"/>
      <c r="AY235" s="7"/>
      <c r="AZ235" s="26"/>
      <c r="BA235" s="7"/>
      <c r="BB235" s="26"/>
      <c r="BC235" s="7"/>
      <c r="BD235" s="45"/>
      <c r="BE235" s="21"/>
      <c r="BF235" s="40"/>
      <c r="BG235" s="17"/>
      <c r="BI235" s="12"/>
      <c r="BJ235" s="10" t="str">
        <f t="shared" si="100"/>
        <v/>
      </c>
      <c r="BK235" s="11" t="str">
        <f t="shared" si="103"/>
        <v/>
      </c>
      <c r="BL235" s="26"/>
      <c r="BM235" s="27"/>
      <c r="BN235" s="26"/>
      <c r="BO235" s="7"/>
      <c r="BP235" s="26"/>
      <c r="BQ235" s="7"/>
      <c r="BR235" s="26"/>
      <c r="BS235" s="7"/>
      <c r="BT235" s="32"/>
      <c r="BU235" s="7"/>
      <c r="BV235" s="45"/>
    </row>
    <row r="236" spans="1:76" s="20" customFormat="1" ht="23.1" customHeight="1" x14ac:dyDescent="0.25">
      <c r="A236" s="64"/>
      <c r="B236" s="85"/>
      <c r="E236" s="17"/>
      <c r="G236" s="12"/>
      <c r="H236" s="10" t="str">
        <f t="shared" si="96"/>
        <v/>
      </c>
      <c r="I236" s="11" t="str">
        <f t="shared" si="97"/>
        <v/>
      </c>
      <c r="J236" s="26"/>
      <c r="K236" s="27"/>
      <c r="L236" s="26"/>
      <c r="M236" s="7"/>
      <c r="N236" s="26"/>
      <c r="O236" s="7"/>
      <c r="P236" s="26"/>
      <c r="Q236" s="7"/>
      <c r="R236" s="32"/>
      <c r="S236" s="7"/>
      <c r="T236" s="37"/>
      <c r="U236" s="21"/>
      <c r="V236" s="40"/>
      <c r="W236" s="17"/>
      <c r="Y236" s="12"/>
      <c r="Z236" s="10" t="str">
        <f t="shared" si="98"/>
        <v/>
      </c>
      <c r="AA236" s="11" t="str">
        <f t="shared" si="101"/>
        <v/>
      </c>
      <c r="AB236" s="26"/>
      <c r="AC236" s="27"/>
      <c r="AD236" s="26"/>
      <c r="AE236" s="7"/>
      <c r="AF236" s="26"/>
      <c r="AG236" s="7"/>
      <c r="AH236" s="26"/>
      <c r="AI236" s="7"/>
      <c r="AJ236" s="32"/>
      <c r="AK236" s="7"/>
      <c r="AL236" s="45"/>
      <c r="AM236" s="21"/>
      <c r="AN236" s="40"/>
      <c r="AO236" s="17"/>
      <c r="AQ236" s="12"/>
      <c r="AR236" s="10" t="str">
        <f t="shared" si="99"/>
        <v/>
      </c>
      <c r="AS236" s="11" t="str">
        <f t="shared" si="102"/>
        <v/>
      </c>
      <c r="AT236" s="26"/>
      <c r="AU236" s="27"/>
      <c r="AV236" s="26"/>
      <c r="AW236" s="7"/>
      <c r="AX236" s="26"/>
      <c r="AY236" s="7"/>
      <c r="AZ236" s="26"/>
      <c r="BA236" s="7"/>
      <c r="BB236" s="26"/>
      <c r="BC236" s="7"/>
      <c r="BD236" s="45"/>
      <c r="BE236" s="21"/>
      <c r="BF236" s="40"/>
      <c r="BG236" s="17"/>
      <c r="BI236" s="12"/>
      <c r="BJ236" s="10" t="str">
        <f t="shared" si="100"/>
        <v/>
      </c>
      <c r="BK236" s="11" t="str">
        <f t="shared" si="103"/>
        <v/>
      </c>
      <c r="BL236" s="26"/>
      <c r="BM236" s="27"/>
      <c r="BN236" s="26"/>
      <c r="BO236" s="7"/>
      <c r="BP236" s="26"/>
      <c r="BQ236" s="7"/>
      <c r="BR236" s="26"/>
      <c r="BS236" s="7"/>
      <c r="BT236" s="32"/>
      <c r="BU236" s="7"/>
      <c r="BV236" s="45"/>
    </row>
    <row r="237" spans="1:76" s="20" customFormat="1" ht="23.1" customHeight="1" x14ac:dyDescent="0.25">
      <c r="A237" s="64"/>
      <c r="B237" s="85"/>
      <c r="E237" s="17"/>
      <c r="G237" s="12"/>
      <c r="H237" s="10" t="str">
        <f t="shared" si="96"/>
        <v/>
      </c>
      <c r="I237" s="11" t="str">
        <f t="shared" si="97"/>
        <v/>
      </c>
      <c r="J237" s="26"/>
      <c r="K237" s="27"/>
      <c r="L237" s="26"/>
      <c r="M237" s="7"/>
      <c r="N237" s="26"/>
      <c r="O237" s="7"/>
      <c r="P237" s="26"/>
      <c r="Q237" s="7"/>
      <c r="R237" s="32"/>
      <c r="S237" s="7"/>
      <c r="T237" s="37"/>
      <c r="U237" s="21"/>
      <c r="V237" s="40"/>
      <c r="W237" s="17"/>
      <c r="Y237" s="12"/>
      <c r="Z237" s="10" t="str">
        <f t="shared" si="98"/>
        <v/>
      </c>
      <c r="AA237" s="11" t="str">
        <f t="shared" si="101"/>
        <v/>
      </c>
      <c r="AB237" s="26"/>
      <c r="AC237" s="27"/>
      <c r="AD237" s="26"/>
      <c r="AE237" s="7"/>
      <c r="AF237" s="26"/>
      <c r="AG237" s="7"/>
      <c r="AH237" s="26"/>
      <c r="AI237" s="7"/>
      <c r="AJ237" s="32"/>
      <c r="AK237" s="7"/>
      <c r="AL237" s="45"/>
      <c r="AM237" s="21"/>
      <c r="AN237" s="40"/>
      <c r="AO237" s="17"/>
      <c r="AQ237" s="12"/>
      <c r="AR237" s="10" t="str">
        <f t="shared" si="99"/>
        <v/>
      </c>
      <c r="AS237" s="11" t="str">
        <f t="shared" si="102"/>
        <v/>
      </c>
      <c r="AT237" s="26"/>
      <c r="AU237" s="27"/>
      <c r="AV237" s="26"/>
      <c r="AW237" s="7"/>
      <c r="AX237" s="26"/>
      <c r="AY237" s="7"/>
      <c r="AZ237" s="26"/>
      <c r="BA237" s="7"/>
      <c r="BB237" s="26"/>
      <c r="BC237" s="7"/>
      <c r="BD237" s="45"/>
      <c r="BE237" s="21"/>
      <c r="BF237" s="40"/>
      <c r="BG237" s="17"/>
      <c r="BI237" s="12"/>
      <c r="BJ237" s="10" t="str">
        <f t="shared" si="100"/>
        <v/>
      </c>
      <c r="BK237" s="11" t="str">
        <f t="shared" si="103"/>
        <v/>
      </c>
      <c r="BL237" s="26"/>
      <c r="BM237" s="27"/>
      <c r="BN237" s="26"/>
      <c r="BO237" s="7"/>
      <c r="BP237" s="26"/>
      <c r="BQ237" s="7"/>
      <c r="BR237" s="26"/>
      <c r="BS237" s="7"/>
      <c r="BT237" s="32"/>
      <c r="BU237" s="7"/>
      <c r="BV237" s="45"/>
    </row>
    <row r="238" spans="1:76" s="20" customFormat="1" ht="23.1" customHeight="1" thickBot="1" x14ac:dyDescent="0.3">
      <c r="A238" s="64"/>
      <c r="B238" s="85"/>
      <c r="E238" s="18"/>
      <c r="G238" s="13"/>
      <c r="H238" s="14" t="str">
        <f t="shared" si="96"/>
        <v/>
      </c>
      <c r="I238" s="15" t="str">
        <f t="shared" si="97"/>
        <v/>
      </c>
      <c r="J238" s="29"/>
      <c r="K238" s="30"/>
      <c r="L238" s="29"/>
      <c r="M238" s="8"/>
      <c r="N238" s="29"/>
      <c r="O238" s="8"/>
      <c r="P238" s="29"/>
      <c r="Q238" s="8"/>
      <c r="R238" s="33"/>
      <c r="S238" s="8"/>
      <c r="T238" s="37"/>
      <c r="U238" s="21"/>
      <c r="V238" s="40"/>
      <c r="W238" s="18"/>
      <c r="Y238" s="13"/>
      <c r="Z238" s="14" t="str">
        <f t="shared" si="98"/>
        <v/>
      </c>
      <c r="AA238" s="15" t="str">
        <f t="shared" si="101"/>
        <v/>
      </c>
      <c r="AB238" s="29"/>
      <c r="AC238" s="30"/>
      <c r="AD238" s="29"/>
      <c r="AE238" s="8"/>
      <c r="AF238" s="29"/>
      <c r="AG238" s="8"/>
      <c r="AH238" s="29"/>
      <c r="AI238" s="8"/>
      <c r="AJ238" s="33"/>
      <c r="AK238" s="8"/>
      <c r="AL238" s="45"/>
      <c r="AM238" s="21"/>
      <c r="AN238" s="40"/>
      <c r="AO238" s="18"/>
      <c r="AQ238" s="13"/>
      <c r="AR238" s="14" t="str">
        <f t="shared" si="99"/>
        <v/>
      </c>
      <c r="AS238" s="15" t="str">
        <f t="shared" si="102"/>
        <v/>
      </c>
      <c r="AT238" s="29"/>
      <c r="AU238" s="30"/>
      <c r="AV238" s="29"/>
      <c r="AW238" s="8"/>
      <c r="AX238" s="29"/>
      <c r="AY238" s="8"/>
      <c r="AZ238" s="29"/>
      <c r="BA238" s="8"/>
      <c r="BB238" s="33"/>
      <c r="BC238" s="8"/>
      <c r="BD238" s="45"/>
      <c r="BE238" s="21"/>
      <c r="BF238" s="40"/>
      <c r="BG238" s="18"/>
      <c r="BI238" s="13"/>
      <c r="BJ238" s="14" t="str">
        <f t="shared" si="100"/>
        <v/>
      </c>
      <c r="BK238" s="15" t="str">
        <f t="shared" si="103"/>
        <v/>
      </c>
      <c r="BL238" s="29"/>
      <c r="BM238" s="30"/>
      <c r="BN238" s="29"/>
      <c r="BO238" s="8"/>
      <c r="BP238" s="29"/>
      <c r="BQ238" s="8"/>
      <c r="BR238" s="29"/>
      <c r="BS238" s="8"/>
      <c r="BT238" s="33"/>
      <c r="BU238" s="8"/>
      <c r="BV238" s="45"/>
    </row>
    <row r="239" spans="1:76" s="20" customFormat="1" ht="23.1" customHeight="1" thickBot="1" x14ac:dyDescent="0.3">
      <c r="A239" s="64"/>
      <c r="B239" s="85"/>
      <c r="E239" s="72"/>
      <c r="G239" s="87" t="s">
        <v>41</v>
      </c>
      <c r="H239" s="88"/>
      <c r="I239" s="88"/>
      <c r="J239" s="89" t="str">
        <f>IF(K238&lt;&gt;"",$I238,IF(K237&lt;&gt;"",$I237,IF(K236&lt;&gt;"",$I236,IF(K235&lt;&gt;"",$I235,IF(K234&lt;&gt;"",$I234,IF(K233&lt;&gt;"",$I233,IF(K232&lt;&gt;"",$I232,IF(K231&lt;&gt;"",$I231,IF(K230&lt;&gt;"",$I230,IF(K229&lt;&gt;"",$I229,IF(K228&lt;&gt;"",$I228,IF(K227&lt;&gt;"",$I227,IF(K226&lt;&gt;"",$I226,IF(K225&lt;&gt;"",$I225,""))))))))))))))</f>
        <v/>
      </c>
      <c r="K239" s="90"/>
      <c r="L239" s="89" t="str">
        <f>IF(M238&lt;&gt;"",$I238,IF(M237&lt;&gt;"",$I237,IF(M236&lt;&gt;"",$I236,IF(M235&lt;&gt;"",$I235,IF(M234&lt;&gt;"",$I234,IF(M233&lt;&gt;"",$I233,IF(M232&lt;&gt;"",$I232,IF(M231&lt;&gt;"",$I231,IF(M230&lt;&gt;"",$I230,IF(M229&lt;&gt;"",$I229,IF(M228&lt;&gt;"",$I228,IF(M227&lt;&gt;"",$I227,IF(M226&lt;&gt;"",$I226,IF(M225&lt;&gt;"",$I225,""))))))))))))))</f>
        <v/>
      </c>
      <c r="M239" s="90"/>
      <c r="N239" s="89" t="str">
        <f>IF(O238&lt;&gt;"",$I238,IF(O237&lt;&gt;"",$I237,IF(O236&lt;&gt;"",$I236,IF(O235&lt;&gt;"",$I235,IF(O234&lt;&gt;"",$I234,IF(O233&lt;&gt;"",$I233,IF(O232&lt;&gt;"",$I232,IF(O231&lt;&gt;"",$I231,IF(O230&lt;&gt;"",$I230,IF(O229&lt;&gt;"",$I229,IF(O228&lt;&gt;"",$I228,IF(O227&lt;&gt;"",$I227,IF(O226&lt;&gt;"",$I226,IF(O225&lt;&gt;"",$I225,""))))))))))))))</f>
        <v/>
      </c>
      <c r="O239" s="90"/>
      <c r="P239" s="89" t="str">
        <f>IF(Q238&lt;&gt;"",$I238,IF(Q237&lt;&gt;"",$I237,IF(Q236&lt;&gt;"",$I236,IF(Q235&lt;&gt;"",$I235,IF(Q234&lt;&gt;"",$I234,IF(Q233&lt;&gt;"",$I233,IF(Q232&lt;&gt;"",$I232,IF(Q231&lt;&gt;"",$I231,IF(Q230&lt;&gt;"",$I230,IF(Q229&lt;&gt;"",$I229,IF(Q228&lt;&gt;"",$I228,IF(Q227&lt;&gt;"",$I227,IF(Q226&lt;&gt;"",$I226,IF(Q225&lt;&gt;"",$I225,""))))))))))))))</f>
        <v/>
      </c>
      <c r="Q239" s="90"/>
      <c r="R239" s="89" t="str">
        <f>IF(S238&lt;&gt;"",$I238,IF(S237&lt;&gt;"",$I237,IF(S236&lt;&gt;"",$I236,IF(S235&lt;&gt;"",$I235,IF(S234&lt;&gt;"",$I234,IF(S233&lt;&gt;"",$I233,IF(S232&lt;&gt;"",$I232,IF(S231&lt;&gt;"",$I231,IF(S230&lt;&gt;"",$I230,IF(S229&lt;&gt;"",$I229,IF(S228&lt;&gt;"",$I228,IF(S227&lt;&gt;"",$I227,IF(S226&lt;&gt;"",$I226,IF(S225&lt;&gt;"",$I225,""))))))))))))))</f>
        <v/>
      </c>
      <c r="S239" s="90"/>
      <c r="T239" s="38"/>
      <c r="V239" s="40"/>
      <c r="W239" s="72"/>
      <c r="Y239" s="87" t="s">
        <v>41</v>
      </c>
      <c r="Z239" s="88"/>
      <c r="AA239" s="88"/>
      <c r="AB239" s="89" t="str">
        <f>IF(AC238&lt;&gt;"",$I238,IF(AC237&lt;&gt;"",$I237,IF(AC236&lt;&gt;"",$I236,IF(AC235&lt;&gt;"",$I235,IF(AC234&lt;&gt;"",$I234,IF(AC233&lt;&gt;"",$I233,IF(AC232&lt;&gt;"",$I232,IF(AC231&lt;&gt;"",$I231,IF(AC230&lt;&gt;"",$I230,IF(AC229&lt;&gt;"",$I229,IF(AC228&lt;&gt;"",$I228,IF(AC227&lt;&gt;"",$I227,IF(AC226&lt;&gt;"",$I226,IF(AC225&lt;&gt;"",$I225,""))))))))))))))</f>
        <v/>
      </c>
      <c r="AC239" s="90"/>
      <c r="AD239" s="89" t="str">
        <f>IF(AE238&lt;&gt;"",$I238,IF(AE237&lt;&gt;"",$I237,IF(AE236&lt;&gt;"",$I236,IF(AE235&lt;&gt;"",$I235,IF(AE234&lt;&gt;"",$I234,IF(AE233&lt;&gt;"",$I233,IF(AE232&lt;&gt;"",$I232,IF(AE231&lt;&gt;"",$I231,IF(AE230&lt;&gt;"",$I230,IF(AE229&lt;&gt;"",$I229,IF(AE228&lt;&gt;"",$I228,IF(AE227&lt;&gt;"",$I227,IF(AE226&lt;&gt;"",$I226,IF(AE225&lt;&gt;"",$I225,""))))))))))))))</f>
        <v/>
      </c>
      <c r="AE239" s="90"/>
      <c r="AF239" s="89" t="str">
        <f>IF(AG238&lt;&gt;"",$I238,IF(AG237&lt;&gt;"",$I237,IF(AG236&lt;&gt;"",$I236,IF(AG235&lt;&gt;"",$I235,IF(AG234&lt;&gt;"",$I234,IF(AG233&lt;&gt;"",$I233,IF(AG232&lt;&gt;"",$I232,IF(AG231&lt;&gt;"",$I231,IF(AG230&lt;&gt;"",$I230,IF(AG229&lt;&gt;"",$I229,IF(AG228&lt;&gt;"",$I228,IF(AG227&lt;&gt;"",$I227,IF(AG226&lt;&gt;"",$I226,IF(AG225&lt;&gt;"",$I225,""))))))))))))))</f>
        <v/>
      </c>
      <c r="AG239" s="90"/>
      <c r="AH239" s="89" t="str">
        <f>IF(AI238&lt;&gt;"",$I238,IF(AI237&lt;&gt;"",$I237,IF(AI236&lt;&gt;"",$I236,IF(AI235&lt;&gt;"",$I235,IF(AI234&lt;&gt;"",$I234,IF(AI233&lt;&gt;"",$I233,IF(AI232&lt;&gt;"",$I232,IF(AI231&lt;&gt;"",$I231,IF(AI230&lt;&gt;"",$I230,IF(AI229&lt;&gt;"",$I229,IF(AI228&lt;&gt;"",$I228,IF(AI227&lt;&gt;"",$I227,IF(AI226&lt;&gt;"",$I226,IF(AI225&lt;&gt;"",$I225,""))))))))))))))</f>
        <v/>
      </c>
      <c r="AI239" s="90"/>
      <c r="AJ239" s="89" t="str">
        <f>IF(AK238&lt;&gt;"",$I238,IF(AK237&lt;&gt;"",$I237,IF(AK236&lt;&gt;"",$I236,IF(AK235&lt;&gt;"",$I235,IF(AK234&lt;&gt;"",$I234,IF(AK233&lt;&gt;"",$I233,IF(AK232&lt;&gt;"",$I232,IF(AK231&lt;&gt;"",$I231,IF(AK230&lt;&gt;"",$I230,IF(AK229&lt;&gt;"",$I229,IF(AK228&lt;&gt;"",$I228,IF(AK227&lt;&gt;"",$I227,IF(AK226&lt;&gt;"",$I226,IF(AK225&lt;&gt;"",$I225,""))))))))))))))</f>
        <v/>
      </c>
      <c r="AK239" s="90"/>
      <c r="AL239" s="46"/>
      <c r="AN239" s="40"/>
      <c r="AO239" s="72"/>
      <c r="AQ239" s="87" t="s">
        <v>41</v>
      </c>
      <c r="AR239" s="88"/>
      <c r="AS239" s="88"/>
      <c r="AT239" s="89" t="str">
        <f>IF(AU238&lt;&gt;"",$I238,IF(AU237&lt;&gt;"",$I237,IF(AU236&lt;&gt;"",$I236,IF(AU235&lt;&gt;"",$I235,IF(AU234&lt;&gt;"",$I234,IF(AU233&lt;&gt;"",$I233,IF(AU232&lt;&gt;"",$I232,IF(AU231&lt;&gt;"",$I231,IF(AU230&lt;&gt;"",$I230,IF(AU229&lt;&gt;"",$I229,IF(AU228&lt;&gt;"",$I228,IF(AU227&lt;&gt;"",$I227,IF(AU226&lt;&gt;"",$I226,IF(AU225&lt;&gt;"",$I225,""))))))))))))))</f>
        <v/>
      </c>
      <c r="AU239" s="90"/>
      <c r="AV239" s="89" t="str">
        <f>IF(AW238&lt;&gt;"",$I238,IF(AW237&lt;&gt;"",$I237,IF(AW236&lt;&gt;"",$I236,IF(AW235&lt;&gt;"",$I235,IF(AW234&lt;&gt;"",$I234,IF(AW233&lt;&gt;"",$I233,IF(AW232&lt;&gt;"",$I232,IF(AW231&lt;&gt;"",$I231,IF(AW230&lt;&gt;"",$I230,IF(AW229&lt;&gt;"",$I229,IF(AW228&lt;&gt;"",$I228,IF(AW227&lt;&gt;"",$I227,IF(AW226&lt;&gt;"",$I226,IF(AW225&lt;&gt;"",$I225,""))))))))))))))</f>
        <v/>
      </c>
      <c r="AW239" s="90"/>
      <c r="AX239" s="89" t="str">
        <f>IF(AY238&lt;&gt;"",$I238,IF(AY237&lt;&gt;"",$I237,IF(AY236&lt;&gt;"",$I236,IF(AY235&lt;&gt;"",$I235,IF(AY234&lt;&gt;"",$I234,IF(AY233&lt;&gt;"",$I233,IF(AY232&lt;&gt;"",$I232,IF(AY231&lt;&gt;"",$I231,IF(AY230&lt;&gt;"",$I230,IF(AY229&lt;&gt;"",$I229,IF(AY228&lt;&gt;"",$I228,IF(AY227&lt;&gt;"",$I227,IF(AY226&lt;&gt;"",$I226,IF(AY225&lt;&gt;"",$I225,""))))))))))))))</f>
        <v/>
      </c>
      <c r="AY239" s="90"/>
      <c r="AZ239" s="89" t="str">
        <f>IF(BA238&lt;&gt;"",$I238,IF(BA237&lt;&gt;"",$I237,IF(BA236&lt;&gt;"",$I236,IF(BA235&lt;&gt;"",$I235,IF(BA234&lt;&gt;"",$I234,IF(BA233&lt;&gt;"",$I233,IF(BA232&lt;&gt;"",$I232,IF(BA231&lt;&gt;"",$I231,IF(BA230&lt;&gt;"",$I230,IF(BA229&lt;&gt;"",$I229,IF(BA228&lt;&gt;"",$I228,IF(BA227&lt;&gt;"",$I227,IF(BA226&lt;&gt;"",$I226,IF(BA225&lt;&gt;"",$I225,""))))))))))))))</f>
        <v/>
      </c>
      <c r="BA239" s="90"/>
      <c r="BB239" s="89" t="str">
        <f>IF(BC238&lt;&gt;"",$I238,IF(BC237&lt;&gt;"",$I237,IF(BC236&lt;&gt;"",$I236,IF(BC235&lt;&gt;"",$I235,IF(BC234&lt;&gt;"",$I234,IF(BC233&lt;&gt;"",$I233,IF(BC232&lt;&gt;"",$I232,IF(BC231&lt;&gt;"",$I231,IF(BC230&lt;&gt;"",$I230,IF(BC229&lt;&gt;"",$I229,IF(BC228&lt;&gt;"",$I228,IF(BC227&lt;&gt;"",$I227,IF(BC226&lt;&gt;"",$I226,IF(BC225&lt;&gt;"",$I225,""))))))))))))))</f>
        <v/>
      </c>
      <c r="BC239" s="90"/>
      <c r="BD239" s="46"/>
      <c r="BF239" s="40"/>
      <c r="BG239" s="72"/>
      <c r="BI239" s="87" t="s">
        <v>41</v>
      </c>
      <c r="BJ239" s="88"/>
      <c r="BK239" s="88"/>
      <c r="BL239" s="89" t="str">
        <f>IF(BM238&lt;&gt;"",$I238,IF(BM237&lt;&gt;"",$I237,IF(BM236&lt;&gt;"",$I236,IF(BM235&lt;&gt;"",$I235,IF(BM234&lt;&gt;"",$I234,IF(BM233&lt;&gt;"",$I233,IF(BM232&lt;&gt;"",$I232,IF(BM231&lt;&gt;"",$I231,IF(BM230&lt;&gt;"",$I230,IF(BM229&lt;&gt;"",$I229,IF(BM228&lt;&gt;"",$I228,IF(BM227&lt;&gt;"",$I227,IF(BM226&lt;&gt;"",$I226,IF(BM225&lt;&gt;"",$I225,""))))))))))))))</f>
        <v/>
      </c>
      <c r="BM239" s="90"/>
      <c r="BN239" s="89" t="str">
        <f>IF(BO238&lt;&gt;"",$I238,IF(BO237&lt;&gt;"",$I237,IF(BO236&lt;&gt;"",$I236,IF(BO235&lt;&gt;"",$I235,IF(BO234&lt;&gt;"",$I234,IF(BO233&lt;&gt;"",$I233,IF(BO232&lt;&gt;"",$I232,IF(BO231&lt;&gt;"",$I231,IF(BO230&lt;&gt;"",$I230,IF(BO229&lt;&gt;"",$I229,IF(BO228&lt;&gt;"",$I228,IF(BO227&lt;&gt;"",$I227,IF(BO226&lt;&gt;"",$I226,IF(BO225&lt;&gt;"",$I225,""))))))))))))))</f>
        <v/>
      </c>
      <c r="BO239" s="90"/>
      <c r="BP239" s="89" t="str">
        <f>IF(BQ238&lt;&gt;"",$I238,IF(BQ237&lt;&gt;"",$I237,IF(BQ236&lt;&gt;"",$I236,IF(BQ235&lt;&gt;"",$I235,IF(BQ234&lt;&gt;"",$I234,IF(BQ233&lt;&gt;"",$I233,IF(BQ232&lt;&gt;"",$I232,IF(BQ231&lt;&gt;"",$I231,IF(BQ230&lt;&gt;"",$I230,IF(BQ229&lt;&gt;"",$I229,IF(BQ228&lt;&gt;"",$I228,IF(BQ227&lt;&gt;"",$I227,IF(BQ226&lt;&gt;"",$I226,IF(BQ225&lt;&gt;"",$I225,""))))))))))))))</f>
        <v/>
      </c>
      <c r="BQ239" s="90"/>
      <c r="BR239" s="89" t="str">
        <f>IF(BS238&lt;&gt;"",$I238,IF(BS237&lt;&gt;"",$I237,IF(BS236&lt;&gt;"",$I236,IF(BS235&lt;&gt;"",$I235,IF(BS234&lt;&gt;"",$I234,IF(BS233&lt;&gt;"",$I233,IF(BS232&lt;&gt;"",$I232,IF(BS231&lt;&gt;"",$I231,IF(BS230&lt;&gt;"",$I230,IF(BS229&lt;&gt;"",$I229,IF(BS228&lt;&gt;"",$I228,IF(BS227&lt;&gt;"",$I227,IF(BS226&lt;&gt;"",$I226,IF(BS225&lt;&gt;"",$I225,""))))))))))))))</f>
        <v/>
      </c>
      <c r="BS239" s="90"/>
      <c r="BT239" s="89" t="str">
        <f>IF(BU238&lt;&gt;"",$I238,IF(BU237&lt;&gt;"",$I237,IF(BU236&lt;&gt;"",$I236,IF(BU235&lt;&gt;"",$I235,IF(BU234&lt;&gt;"",$I234,IF(BU233&lt;&gt;"",$I233,IF(BU232&lt;&gt;"",$I232,IF(BU231&lt;&gt;"",$I231,IF(BU230&lt;&gt;"",$I230,IF(BU229&lt;&gt;"",$I229,IF(BU228&lt;&gt;"",$I228,IF(BU227&lt;&gt;"",$I227,IF(BU226&lt;&gt;"",$I226,IF(BU225&lt;&gt;"",$I225,""))))))))))))))</f>
        <v/>
      </c>
      <c r="BU239" s="90"/>
      <c r="BV239" s="46"/>
    </row>
    <row r="240" spans="1:76" s="23" customFormat="1" ht="23.1" customHeight="1" thickBot="1" x14ac:dyDescent="0.3">
      <c r="A240" s="65"/>
      <c r="B240" s="86"/>
      <c r="E240" s="73"/>
      <c r="T240" s="39"/>
      <c r="V240" s="47"/>
      <c r="W240" s="73"/>
      <c r="AL240" s="48"/>
      <c r="AN240" s="47"/>
      <c r="AO240" s="73"/>
      <c r="BD240" s="48"/>
      <c r="BF240" s="47"/>
      <c r="BG240" s="73"/>
      <c r="BV240" s="48"/>
    </row>
    <row r="241" spans="1:76" s="19" customFormat="1" ht="23.1" customHeight="1" thickBot="1" x14ac:dyDescent="0.3">
      <c r="A241" s="63" t="e">
        <f>A223+1</f>
        <v>#REF!</v>
      </c>
      <c r="B241" s="91" t="s">
        <v>9</v>
      </c>
      <c r="E241" s="70"/>
      <c r="T241" s="35"/>
      <c r="V241" s="42"/>
      <c r="W241" s="70"/>
      <c r="AL241" s="43"/>
      <c r="AN241" s="42"/>
      <c r="AO241" s="70"/>
      <c r="BD241" s="43"/>
      <c r="BF241" s="42"/>
      <c r="BG241" s="70"/>
      <c r="BV241" s="43"/>
    </row>
    <row r="242" spans="1:76" s="20" customFormat="1" ht="23.1" customHeight="1" thickBot="1" x14ac:dyDescent="0.3">
      <c r="A242" s="64"/>
      <c r="B242" s="92"/>
      <c r="E242" s="71" t="s">
        <v>28</v>
      </c>
      <c r="G242" s="3" t="s">
        <v>29</v>
      </c>
      <c r="H242" s="4"/>
      <c r="I242" s="2" t="s">
        <v>30</v>
      </c>
      <c r="J242" s="93" t="s">
        <v>31</v>
      </c>
      <c r="K242" s="94"/>
      <c r="L242" s="93" t="s">
        <v>32</v>
      </c>
      <c r="M242" s="94"/>
      <c r="N242" s="93" t="s">
        <v>33</v>
      </c>
      <c r="O242" s="94"/>
      <c r="P242" s="93" t="s">
        <v>34</v>
      </c>
      <c r="Q242" s="94"/>
      <c r="R242" s="95" t="s">
        <v>35</v>
      </c>
      <c r="S242" s="94"/>
      <c r="T242" s="36"/>
      <c r="V242" s="40"/>
      <c r="W242" s="71" t="s">
        <v>28</v>
      </c>
      <c r="Y242" s="3" t="s">
        <v>29</v>
      </c>
      <c r="Z242" s="4"/>
      <c r="AA242" s="2" t="s">
        <v>30</v>
      </c>
      <c r="AB242" s="93" t="s">
        <v>31</v>
      </c>
      <c r="AC242" s="94"/>
      <c r="AD242" s="93" t="s">
        <v>32</v>
      </c>
      <c r="AE242" s="94"/>
      <c r="AF242" s="93" t="s">
        <v>33</v>
      </c>
      <c r="AG242" s="94"/>
      <c r="AH242" s="93" t="s">
        <v>34</v>
      </c>
      <c r="AI242" s="94"/>
      <c r="AJ242" s="95" t="s">
        <v>35</v>
      </c>
      <c r="AK242" s="94"/>
      <c r="AL242" s="44"/>
      <c r="AN242" s="40"/>
      <c r="AO242" s="71" t="s">
        <v>28</v>
      </c>
      <c r="AQ242" s="3" t="s">
        <v>29</v>
      </c>
      <c r="AR242" s="4"/>
      <c r="AS242" s="2" t="s">
        <v>30</v>
      </c>
      <c r="AT242" s="93" t="s">
        <v>31</v>
      </c>
      <c r="AU242" s="94"/>
      <c r="AV242" s="93" t="s">
        <v>32</v>
      </c>
      <c r="AW242" s="94"/>
      <c r="AX242" s="93" t="s">
        <v>33</v>
      </c>
      <c r="AY242" s="94"/>
      <c r="AZ242" s="93" t="s">
        <v>34</v>
      </c>
      <c r="BA242" s="94"/>
      <c r="BB242" s="95" t="s">
        <v>35</v>
      </c>
      <c r="BC242" s="94"/>
      <c r="BD242" s="44"/>
      <c r="BF242" s="40"/>
      <c r="BG242" s="71" t="s">
        <v>28</v>
      </c>
      <c r="BI242" s="3" t="s">
        <v>29</v>
      </c>
      <c r="BJ242" s="4"/>
      <c r="BK242" s="2" t="s">
        <v>30</v>
      </c>
      <c r="BL242" s="93" t="s">
        <v>31</v>
      </c>
      <c r="BM242" s="94"/>
      <c r="BN242" s="93" t="s">
        <v>32</v>
      </c>
      <c r="BO242" s="94"/>
      <c r="BP242" s="93" t="s">
        <v>33</v>
      </c>
      <c r="BQ242" s="94"/>
      <c r="BR242" s="93" t="s">
        <v>34</v>
      </c>
      <c r="BS242" s="94"/>
      <c r="BT242" s="95" t="s">
        <v>35</v>
      </c>
      <c r="BU242" s="94"/>
      <c r="BV242" s="44"/>
    </row>
    <row r="243" spans="1:76" s="20" customFormat="1" ht="23.1" customHeight="1" x14ac:dyDescent="0.25">
      <c r="A243" s="64"/>
      <c r="B243" s="92"/>
      <c r="E243" s="16"/>
      <c r="G243" s="9"/>
      <c r="H243" s="10" t="str">
        <f t="shared" ref="H243:H256" si="104">IF(G243="","","-")</f>
        <v/>
      </c>
      <c r="I243" s="11" t="str">
        <f t="shared" ref="I243:I256" si="105">IF(G243="","",G243+E243/(24*60))</f>
        <v/>
      </c>
      <c r="J243" s="24"/>
      <c r="K243" s="25"/>
      <c r="L243" s="24"/>
      <c r="M243" s="6"/>
      <c r="N243" s="24"/>
      <c r="O243" s="6"/>
      <c r="P243" s="24"/>
      <c r="Q243" s="6"/>
      <c r="R243" s="31"/>
      <c r="S243" s="6"/>
      <c r="T243" s="37"/>
      <c r="U243" s="21"/>
      <c r="V243" s="40"/>
      <c r="W243" s="16"/>
      <c r="Y243" s="9"/>
      <c r="Z243" s="10" t="str">
        <f t="shared" ref="Z243:Z256" si="106">IF(Y243="","","-")</f>
        <v/>
      </c>
      <c r="AA243" s="11" t="str">
        <f>IF(Y243="","",Y243+W243/(24*60))</f>
        <v/>
      </c>
      <c r="AB243" s="24"/>
      <c r="AC243" s="25"/>
      <c r="AD243" s="24"/>
      <c r="AE243" s="6"/>
      <c r="AF243" s="24"/>
      <c r="AG243" s="6"/>
      <c r="AH243" s="24"/>
      <c r="AI243" s="6"/>
      <c r="AJ243" s="31"/>
      <c r="AK243" s="6"/>
      <c r="AL243" s="45"/>
      <c r="AM243" s="21"/>
      <c r="AN243" s="40"/>
      <c r="AO243" s="16"/>
      <c r="AQ243" s="9"/>
      <c r="AR243" s="10" t="str">
        <f t="shared" ref="AR243:AR256" si="107">IF(AQ243="","","-")</f>
        <v/>
      </c>
      <c r="AS243" s="11" t="str">
        <f>IF(AQ243="","",AQ243+AO243/(24*60))</f>
        <v/>
      </c>
      <c r="AT243" s="24"/>
      <c r="AU243" s="25"/>
      <c r="AV243" s="24"/>
      <c r="AW243" s="6"/>
      <c r="AX243" s="24"/>
      <c r="AY243" s="6"/>
      <c r="AZ243" s="66"/>
      <c r="BA243" s="6"/>
      <c r="BB243" s="31"/>
      <c r="BC243" s="6"/>
      <c r="BD243" s="45"/>
      <c r="BE243" s="21"/>
      <c r="BF243" s="40"/>
      <c r="BG243" s="16"/>
      <c r="BI243" s="9"/>
      <c r="BJ243" s="10" t="str">
        <f t="shared" ref="BJ243:BJ256" si="108">IF(BI243="","","-")</f>
        <v/>
      </c>
      <c r="BK243" s="11" t="str">
        <f>IF(BI243="","",BI243+BG243/(24*60))</f>
        <v/>
      </c>
      <c r="BL243" s="24"/>
      <c r="BM243" s="25"/>
      <c r="BN243" s="24"/>
      <c r="BO243" s="6"/>
      <c r="BP243" s="24"/>
      <c r="BQ243" s="6"/>
      <c r="BR243" s="24"/>
      <c r="BS243" s="6"/>
      <c r="BT243" s="31"/>
      <c r="BU243" s="6"/>
      <c r="BV243" s="45"/>
    </row>
    <row r="244" spans="1:76" s="20" customFormat="1" ht="23.1" customHeight="1" x14ac:dyDescent="0.25">
      <c r="A244" s="64"/>
      <c r="B244" s="92"/>
      <c r="E244" s="17"/>
      <c r="G244" s="12"/>
      <c r="H244" s="10" t="str">
        <f t="shared" si="104"/>
        <v/>
      </c>
      <c r="I244" s="11" t="str">
        <f t="shared" si="105"/>
        <v/>
      </c>
      <c r="J244" s="26"/>
      <c r="K244" s="27"/>
      <c r="L244" s="26"/>
      <c r="M244" s="7"/>
      <c r="N244" s="26"/>
      <c r="O244" s="7"/>
      <c r="P244" s="26"/>
      <c r="Q244" s="7"/>
      <c r="R244" s="32"/>
      <c r="S244" s="7"/>
      <c r="T244" s="37"/>
      <c r="U244" s="21"/>
      <c r="V244" s="40"/>
      <c r="W244" s="17"/>
      <c r="Y244" s="12"/>
      <c r="Z244" s="10" t="str">
        <f t="shared" si="106"/>
        <v/>
      </c>
      <c r="AA244" s="11" t="str">
        <f t="shared" ref="AA244:AA256" si="109">IF(Y244="","",Y244+W244/(24*60))</f>
        <v/>
      </c>
      <c r="AB244" s="26"/>
      <c r="AC244" s="27"/>
      <c r="AD244" s="26"/>
      <c r="AE244" s="7"/>
      <c r="AF244" s="26"/>
      <c r="AG244" s="7"/>
      <c r="AH244" s="26"/>
      <c r="AI244" s="7"/>
      <c r="AJ244" s="32"/>
      <c r="AK244" s="7"/>
      <c r="AL244" s="45"/>
      <c r="AM244" s="21"/>
      <c r="AN244" s="40"/>
      <c r="AO244" s="17"/>
      <c r="AQ244" s="12"/>
      <c r="AR244" s="10" t="str">
        <f t="shared" si="107"/>
        <v/>
      </c>
      <c r="AS244" s="11" t="str">
        <f t="shared" ref="AS244:AS256" si="110">IF(AQ244="","",AQ244+AO244/(24*60))</f>
        <v/>
      </c>
      <c r="AT244" s="26"/>
      <c r="AU244" s="27"/>
      <c r="AV244" s="26"/>
      <c r="AW244" s="7"/>
      <c r="AX244" s="26"/>
      <c r="AY244" s="7"/>
      <c r="AZ244" s="67"/>
      <c r="BA244" s="7"/>
      <c r="BB244" s="32"/>
      <c r="BC244" s="7"/>
      <c r="BD244" s="45"/>
      <c r="BE244" s="21"/>
      <c r="BF244" s="40"/>
      <c r="BG244" s="17"/>
      <c r="BI244" s="12"/>
      <c r="BJ244" s="10" t="str">
        <f t="shared" si="108"/>
        <v/>
      </c>
      <c r="BK244" s="11" t="str">
        <f>IF(BI244="","",BI244+BG244/(24*60))</f>
        <v/>
      </c>
      <c r="BL244" s="26"/>
      <c r="BM244" s="27"/>
      <c r="BN244" s="26"/>
      <c r="BO244" s="7"/>
      <c r="BP244" s="26"/>
      <c r="BQ244" s="7"/>
      <c r="BR244" s="26"/>
      <c r="BS244" s="7"/>
      <c r="BT244" s="32"/>
      <c r="BU244" s="7"/>
      <c r="BV244" s="45"/>
    </row>
    <row r="245" spans="1:76" s="20" customFormat="1" ht="23.1" customHeight="1" x14ac:dyDescent="0.25">
      <c r="A245" s="64"/>
      <c r="B245" s="92"/>
      <c r="E245" s="17"/>
      <c r="G245" s="12"/>
      <c r="H245" s="10" t="str">
        <f t="shared" si="104"/>
        <v/>
      </c>
      <c r="I245" s="11" t="str">
        <f t="shared" si="105"/>
        <v/>
      </c>
      <c r="J245" s="26"/>
      <c r="K245" s="27"/>
      <c r="L245" s="26"/>
      <c r="M245" s="7"/>
      <c r="N245" s="26"/>
      <c r="O245" s="7"/>
      <c r="P245" s="26"/>
      <c r="Q245" s="7"/>
      <c r="R245" s="32"/>
      <c r="S245" s="7"/>
      <c r="T245" s="37"/>
      <c r="U245" s="21"/>
      <c r="V245" s="40"/>
      <c r="W245" s="17"/>
      <c r="Y245" s="12"/>
      <c r="Z245" s="10" t="str">
        <f t="shared" si="106"/>
        <v/>
      </c>
      <c r="AA245" s="11" t="str">
        <f t="shared" si="109"/>
        <v/>
      </c>
      <c r="AB245" s="26"/>
      <c r="AC245" s="27"/>
      <c r="AD245" s="26"/>
      <c r="AE245" s="7"/>
      <c r="AF245" s="26"/>
      <c r="AG245" s="7"/>
      <c r="AH245" s="26"/>
      <c r="AI245" s="7"/>
      <c r="AJ245" s="32"/>
      <c r="AK245" s="7"/>
      <c r="AL245" s="45"/>
      <c r="AM245" s="21"/>
      <c r="AN245" s="40"/>
      <c r="AO245" s="17"/>
      <c r="AQ245" s="12"/>
      <c r="AR245" s="10" t="str">
        <f t="shared" si="107"/>
        <v/>
      </c>
      <c r="AS245" s="11" t="str">
        <f t="shared" si="110"/>
        <v/>
      </c>
      <c r="AT245" s="26"/>
      <c r="AU245" s="27"/>
      <c r="AV245" s="26"/>
      <c r="AW245" s="7"/>
      <c r="AX245" s="26"/>
      <c r="AY245" s="7"/>
      <c r="AZ245" s="67"/>
      <c r="BA245" s="7"/>
      <c r="BB245" s="32"/>
      <c r="BC245" s="7"/>
      <c r="BD245" s="45"/>
      <c r="BE245" s="21"/>
      <c r="BF245" s="40"/>
      <c r="BG245" s="17"/>
      <c r="BI245" s="12"/>
      <c r="BJ245" s="10" t="str">
        <f t="shared" si="108"/>
        <v/>
      </c>
      <c r="BK245" s="11" t="str">
        <f>IF(BI245="","",BI245+BG245/(24*60))</f>
        <v/>
      </c>
      <c r="BL245" s="26"/>
      <c r="BM245" s="27"/>
      <c r="BN245" s="26"/>
      <c r="BO245" s="7"/>
      <c r="BP245" s="26"/>
      <c r="BQ245" s="7"/>
      <c r="BR245" s="26"/>
      <c r="BS245" s="7"/>
      <c r="BT245" s="32"/>
      <c r="BU245" s="7"/>
      <c r="BV245" s="45"/>
    </row>
    <row r="246" spans="1:76" s="20" customFormat="1" ht="23.1" customHeight="1" x14ac:dyDescent="0.25">
      <c r="A246" s="64"/>
      <c r="B246" s="92"/>
      <c r="E246" s="17"/>
      <c r="G246" s="12"/>
      <c r="H246" s="10" t="str">
        <f t="shared" si="104"/>
        <v/>
      </c>
      <c r="I246" s="11" t="str">
        <f t="shared" si="105"/>
        <v/>
      </c>
      <c r="J246" s="26"/>
      <c r="K246" s="27"/>
      <c r="L246" s="26"/>
      <c r="M246" s="7"/>
      <c r="N246" s="26"/>
      <c r="O246" s="7"/>
      <c r="P246" s="26"/>
      <c r="Q246" s="7"/>
      <c r="R246" s="32"/>
      <c r="S246" s="7"/>
      <c r="T246" s="37"/>
      <c r="U246" s="21"/>
      <c r="V246" s="40"/>
      <c r="W246" s="17"/>
      <c r="Y246" s="12"/>
      <c r="Z246" s="10" t="str">
        <f t="shared" si="106"/>
        <v/>
      </c>
      <c r="AA246" s="11" t="str">
        <f t="shared" si="109"/>
        <v/>
      </c>
      <c r="AB246" s="26"/>
      <c r="AC246" s="27"/>
      <c r="AD246" s="26"/>
      <c r="AE246" s="7"/>
      <c r="AF246" s="26"/>
      <c r="AG246" s="7"/>
      <c r="AH246" s="26"/>
      <c r="AI246" s="7"/>
      <c r="AJ246" s="32"/>
      <c r="AK246" s="7"/>
      <c r="AL246" s="45"/>
      <c r="AM246" s="21"/>
      <c r="AN246" s="40"/>
      <c r="AO246" s="17"/>
      <c r="AQ246" s="12"/>
      <c r="AR246" s="10" t="str">
        <f t="shared" si="107"/>
        <v/>
      </c>
      <c r="AS246" s="11" t="str">
        <f t="shared" si="110"/>
        <v/>
      </c>
      <c r="AT246" s="26"/>
      <c r="AU246" s="27"/>
      <c r="AV246" s="26"/>
      <c r="AW246" s="7"/>
      <c r="AX246" s="26"/>
      <c r="AY246" s="7"/>
      <c r="AZ246" s="67"/>
      <c r="BA246" s="7"/>
      <c r="BB246" s="32"/>
      <c r="BC246" s="7"/>
      <c r="BD246" s="45"/>
      <c r="BE246" s="21"/>
      <c r="BF246" s="40"/>
      <c r="BG246" s="17"/>
      <c r="BI246" s="12"/>
      <c r="BJ246" s="10" t="str">
        <f t="shared" si="108"/>
        <v/>
      </c>
      <c r="BK246" s="11" t="str">
        <f t="shared" ref="BK246:BK256" si="111">IF(BI246="","",BI246+BG246/(24*60))</f>
        <v/>
      </c>
      <c r="BL246" s="26"/>
      <c r="BM246" s="27"/>
      <c r="BN246" s="26"/>
      <c r="BO246" s="7"/>
      <c r="BP246" s="26"/>
      <c r="BQ246" s="7"/>
      <c r="BR246" s="26"/>
      <c r="BS246" s="7"/>
      <c r="BT246" s="32"/>
      <c r="BU246" s="7"/>
      <c r="BV246" s="45"/>
    </row>
    <row r="247" spans="1:76" s="20" customFormat="1" ht="23.1" customHeight="1" x14ac:dyDescent="0.25">
      <c r="A247" s="64"/>
      <c r="B247" s="92"/>
      <c r="E247" s="17"/>
      <c r="G247" s="12"/>
      <c r="H247" s="10" t="str">
        <f t="shared" si="104"/>
        <v/>
      </c>
      <c r="I247" s="11" t="str">
        <f t="shared" si="105"/>
        <v/>
      </c>
      <c r="J247" s="26"/>
      <c r="K247" s="27"/>
      <c r="L247" s="26"/>
      <c r="M247" s="7"/>
      <c r="N247" s="26"/>
      <c r="O247" s="7"/>
      <c r="P247" s="26"/>
      <c r="Q247" s="7"/>
      <c r="R247" s="32"/>
      <c r="S247" s="7"/>
      <c r="T247" s="37"/>
      <c r="U247" s="21"/>
      <c r="V247" s="40"/>
      <c r="W247" s="17"/>
      <c r="Y247" s="12"/>
      <c r="Z247" s="10" t="str">
        <f t="shared" si="106"/>
        <v/>
      </c>
      <c r="AA247" s="11" t="str">
        <f t="shared" si="109"/>
        <v/>
      </c>
      <c r="AB247" s="26"/>
      <c r="AC247" s="27"/>
      <c r="AD247" s="26"/>
      <c r="AE247" s="7"/>
      <c r="AF247" s="26"/>
      <c r="AG247" s="7"/>
      <c r="AH247" s="26"/>
      <c r="AI247" s="7"/>
      <c r="AJ247" s="32"/>
      <c r="AK247" s="7"/>
      <c r="AL247" s="45"/>
      <c r="AM247" s="21"/>
      <c r="AN247" s="40"/>
      <c r="AO247" s="17"/>
      <c r="AQ247" s="12"/>
      <c r="AR247" s="10" t="str">
        <f t="shared" si="107"/>
        <v/>
      </c>
      <c r="AS247" s="11" t="str">
        <f t="shared" si="110"/>
        <v/>
      </c>
      <c r="AT247" s="26"/>
      <c r="AU247" s="27"/>
      <c r="AV247" s="26"/>
      <c r="AW247" s="7"/>
      <c r="AX247" s="26"/>
      <c r="AY247" s="7"/>
      <c r="AZ247" s="67"/>
      <c r="BA247" s="7"/>
      <c r="BB247" s="32"/>
      <c r="BC247" s="7"/>
      <c r="BD247" s="45"/>
      <c r="BE247" s="21"/>
      <c r="BF247" s="40"/>
      <c r="BG247" s="17"/>
      <c r="BI247" s="12"/>
      <c r="BJ247" s="10" t="str">
        <f t="shared" si="108"/>
        <v/>
      </c>
      <c r="BK247" s="11" t="str">
        <f t="shared" si="111"/>
        <v/>
      </c>
      <c r="BL247" s="26"/>
      <c r="BM247" s="27"/>
      <c r="BN247" s="26"/>
      <c r="BO247" s="7"/>
      <c r="BP247" s="26"/>
      <c r="BQ247" s="7"/>
      <c r="BR247" s="26"/>
      <c r="BS247" s="7"/>
      <c r="BT247" s="32"/>
      <c r="BU247" s="7"/>
      <c r="BV247" s="45"/>
    </row>
    <row r="248" spans="1:76" s="20" customFormat="1" ht="23.1" customHeight="1" x14ac:dyDescent="0.25">
      <c r="A248" s="64"/>
      <c r="B248" s="85" t="s">
        <v>8</v>
      </c>
      <c r="E248" s="17"/>
      <c r="G248" s="12"/>
      <c r="H248" s="10" t="str">
        <f t="shared" si="104"/>
        <v/>
      </c>
      <c r="I248" s="11" t="str">
        <f t="shared" si="105"/>
        <v/>
      </c>
      <c r="J248" s="26"/>
      <c r="K248" s="27"/>
      <c r="L248" s="26"/>
      <c r="M248" s="7"/>
      <c r="N248" s="26"/>
      <c r="O248" s="7"/>
      <c r="P248" s="26"/>
      <c r="Q248" s="7"/>
      <c r="R248" s="32"/>
      <c r="S248" s="7"/>
      <c r="T248" s="37"/>
      <c r="U248" s="21"/>
      <c r="V248" s="40"/>
      <c r="W248" s="17"/>
      <c r="Y248" s="12"/>
      <c r="Z248" s="10" t="str">
        <f t="shared" si="106"/>
        <v/>
      </c>
      <c r="AA248" s="11" t="str">
        <f t="shared" si="109"/>
        <v/>
      </c>
      <c r="AB248" s="26"/>
      <c r="AC248" s="27"/>
      <c r="AD248" s="26"/>
      <c r="AE248" s="7"/>
      <c r="AF248" s="26"/>
      <c r="AG248" s="7"/>
      <c r="AH248" s="26"/>
      <c r="AI248" s="7"/>
      <c r="AJ248" s="32"/>
      <c r="AK248" s="7"/>
      <c r="AL248" s="45"/>
      <c r="AM248" s="21"/>
      <c r="AN248" s="40"/>
      <c r="AO248" s="17"/>
      <c r="AQ248" s="12"/>
      <c r="AR248" s="10" t="str">
        <f t="shared" si="107"/>
        <v/>
      </c>
      <c r="AS248" s="11" t="str">
        <f t="shared" si="110"/>
        <v/>
      </c>
      <c r="AT248" s="26"/>
      <c r="AU248" s="27"/>
      <c r="AV248" s="26"/>
      <c r="AW248" s="7"/>
      <c r="AX248" s="26"/>
      <c r="AY248" s="7"/>
      <c r="AZ248" s="67"/>
      <c r="BA248" s="7"/>
      <c r="BB248" s="32"/>
      <c r="BC248" s="7"/>
      <c r="BD248" s="45"/>
      <c r="BE248" s="21"/>
      <c r="BF248" s="40"/>
      <c r="BG248" s="17"/>
      <c r="BI248" s="12"/>
      <c r="BJ248" s="10" t="str">
        <f t="shared" si="108"/>
        <v/>
      </c>
      <c r="BK248" s="11" t="str">
        <f t="shared" si="111"/>
        <v/>
      </c>
      <c r="BL248" s="26"/>
      <c r="BM248" s="27"/>
      <c r="BN248" s="26"/>
      <c r="BO248" s="7"/>
      <c r="BP248" s="26"/>
      <c r="BQ248" s="7"/>
      <c r="BR248" s="26"/>
      <c r="BS248" s="7"/>
      <c r="BT248" s="32"/>
      <c r="BU248" s="7"/>
      <c r="BV248" s="45"/>
    </row>
    <row r="249" spans="1:76" s="20" customFormat="1" ht="23.1" customHeight="1" x14ac:dyDescent="0.25">
      <c r="A249" s="64"/>
      <c r="B249" s="85"/>
      <c r="E249" s="17"/>
      <c r="G249" s="12"/>
      <c r="H249" s="10" t="str">
        <f t="shared" si="104"/>
        <v/>
      </c>
      <c r="I249" s="11" t="str">
        <f t="shared" si="105"/>
        <v/>
      </c>
      <c r="J249" s="26"/>
      <c r="K249" s="27"/>
      <c r="L249" s="26"/>
      <c r="M249" s="7"/>
      <c r="N249" s="26"/>
      <c r="O249" s="7"/>
      <c r="P249" s="26"/>
      <c r="Q249" s="7"/>
      <c r="R249" s="32"/>
      <c r="S249" s="7"/>
      <c r="T249" s="37"/>
      <c r="U249" s="21"/>
      <c r="V249" s="40"/>
      <c r="W249" s="17"/>
      <c r="Y249" s="12"/>
      <c r="Z249" s="10" t="str">
        <f t="shared" si="106"/>
        <v/>
      </c>
      <c r="AA249" s="11" t="str">
        <f t="shared" si="109"/>
        <v/>
      </c>
      <c r="AB249" s="26"/>
      <c r="AC249" s="27"/>
      <c r="AD249" s="26"/>
      <c r="AE249" s="7"/>
      <c r="AF249" s="26"/>
      <c r="AG249" s="7"/>
      <c r="AH249" s="26"/>
      <c r="AI249" s="7"/>
      <c r="AJ249" s="32"/>
      <c r="AK249" s="7"/>
      <c r="AL249" s="45"/>
      <c r="AM249" s="21"/>
      <c r="AN249" s="40"/>
      <c r="AO249" s="17"/>
      <c r="AQ249" s="12"/>
      <c r="AR249" s="10" t="str">
        <f t="shared" si="107"/>
        <v/>
      </c>
      <c r="AS249" s="11" t="str">
        <f t="shared" si="110"/>
        <v/>
      </c>
      <c r="AT249" s="26"/>
      <c r="AU249" s="27"/>
      <c r="AV249" s="26"/>
      <c r="AW249" s="7"/>
      <c r="AX249" s="26"/>
      <c r="AY249" s="7"/>
      <c r="AZ249" s="67"/>
      <c r="BA249" s="7"/>
      <c r="BB249" s="32"/>
      <c r="BC249" s="7"/>
      <c r="BD249" s="45"/>
      <c r="BE249" s="21"/>
      <c r="BF249" s="40"/>
      <c r="BG249" s="17"/>
      <c r="BI249" s="12"/>
      <c r="BJ249" s="10" t="str">
        <f t="shared" si="108"/>
        <v/>
      </c>
      <c r="BK249" s="11" t="str">
        <f t="shared" si="111"/>
        <v/>
      </c>
      <c r="BL249" s="26"/>
      <c r="BM249" s="27"/>
      <c r="BN249" s="26"/>
      <c r="BO249" s="7"/>
      <c r="BP249" s="26"/>
      <c r="BQ249" s="7"/>
      <c r="BR249" s="26"/>
      <c r="BS249" s="7"/>
      <c r="BT249" s="32"/>
      <c r="BU249" s="7"/>
      <c r="BV249" s="45"/>
      <c r="BX249" s="22"/>
    </row>
    <row r="250" spans="1:76" s="20" customFormat="1" ht="23.1" customHeight="1" x14ac:dyDescent="0.25">
      <c r="A250" s="64"/>
      <c r="B250" s="85"/>
      <c r="E250" s="17"/>
      <c r="G250" s="12"/>
      <c r="H250" s="10" t="str">
        <f t="shared" si="104"/>
        <v/>
      </c>
      <c r="I250" s="11" t="str">
        <f t="shared" si="105"/>
        <v/>
      </c>
      <c r="J250" s="26"/>
      <c r="K250" s="27"/>
      <c r="L250" s="26"/>
      <c r="M250" s="7"/>
      <c r="N250" s="26"/>
      <c r="O250" s="7"/>
      <c r="P250" s="26"/>
      <c r="Q250" s="7"/>
      <c r="R250" s="32"/>
      <c r="S250" s="7"/>
      <c r="T250" s="37"/>
      <c r="U250" s="21"/>
      <c r="V250" s="40"/>
      <c r="W250" s="17"/>
      <c r="Y250" s="12"/>
      <c r="Z250" s="10" t="str">
        <f t="shared" si="106"/>
        <v/>
      </c>
      <c r="AA250" s="11" t="str">
        <f t="shared" si="109"/>
        <v/>
      </c>
      <c r="AB250" s="26"/>
      <c r="AC250" s="27"/>
      <c r="AD250" s="26"/>
      <c r="AE250" s="7"/>
      <c r="AF250" s="26"/>
      <c r="AG250" s="7"/>
      <c r="AH250" s="26"/>
      <c r="AI250" s="7"/>
      <c r="AJ250" s="32"/>
      <c r="AK250" s="7"/>
      <c r="AL250" s="45"/>
      <c r="AM250" s="21"/>
      <c r="AN250" s="40"/>
      <c r="AO250" s="17"/>
      <c r="AQ250" s="12"/>
      <c r="AR250" s="10" t="str">
        <f t="shared" si="107"/>
        <v/>
      </c>
      <c r="AS250" s="11" t="str">
        <f t="shared" si="110"/>
        <v/>
      </c>
      <c r="AT250" s="26"/>
      <c r="AU250" s="27"/>
      <c r="AV250" s="26"/>
      <c r="AW250" s="7"/>
      <c r="AX250" s="26"/>
      <c r="AY250" s="7"/>
      <c r="AZ250" s="67"/>
      <c r="BA250" s="7"/>
      <c r="BB250" s="32"/>
      <c r="BC250" s="7"/>
      <c r="BD250" s="45"/>
      <c r="BE250" s="21"/>
      <c r="BF250" s="40"/>
      <c r="BG250" s="17"/>
      <c r="BI250" s="12"/>
      <c r="BJ250" s="10" t="str">
        <f t="shared" si="108"/>
        <v/>
      </c>
      <c r="BK250" s="11" t="str">
        <f t="shared" si="111"/>
        <v/>
      </c>
      <c r="BL250" s="26"/>
      <c r="BM250" s="27"/>
      <c r="BN250" s="26"/>
      <c r="BO250" s="7"/>
      <c r="BP250" s="26"/>
      <c r="BQ250" s="7"/>
      <c r="BR250" s="26"/>
      <c r="BS250" s="7"/>
      <c r="BT250" s="32"/>
      <c r="BU250" s="7"/>
      <c r="BV250" s="45"/>
    </row>
    <row r="251" spans="1:76" s="20" customFormat="1" ht="23.1" customHeight="1" x14ac:dyDescent="0.25">
      <c r="A251" s="64"/>
      <c r="B251" s="85"/>
      <c r="E251" s="17"/>
      <c r="G251" s="12"/>
      <c r="H251" s="10" t="str">
        <f t="shared" si="104"/>
        <v/>
      </c>
      <c r="I251" s="11" t="str">
        <f t="shared" si="105"/>
        <v/>
      </c>
      <c r="J251" s="26"/>
      <c r="K251" s="28"/>
      <c r="L251" s="26"/>
      <c r="M251" s="7"/>
      <c r="N251" s="26"/>
      <c r="O251" s="7"/>
      <c r="P251" s="26"/>
      <c r="Q251" s="7"/>
      <c r="R251" s="32"/>
      <c r="S251" s="7"/>
      <c r="T251" s="37"/>
      <c r="U251" s="21"/>
      <c r="V251" s="40"/>
      <c r="W251" s="17"/>
      <c r="Y251" s="12"/>
      <c r="Z251" s="10" t="str">
        <f t="shared" si="106"/>
        <v/>
      </c>
      <c r="AA251" s="11" t="str">
        <f t="shared" si="109"/>
        <v/>
      </c>
      <c r="AB251" s="26"/>
      <c r="AC251" s="28"/>
      <c r="AD251" s="26"/>
      <c r="AE251" s="7"/>
      <c r="AF251" s="26"/>
      <c r="AG251" s="7"/>
      <c r="AH251" s="26"/>
      <c r="AI251" s="7"/>
      <c r="AJ251" s="32"/>
      <c r="AK251" s="7"/>
      <c r="AL251" s="45"/>
      <c r="AM251" s="21"/>
      <c r="AN251" s="40"/>
      <c r="AO251" s="17"/>
      <c r="AQ251" s="12"/>
      <c r="AR251" s="10" t="str">
        <f t="shared" si="107"/>
        <v/>
      </c>
      <c r="AS251" s="11" t="str">
        <f t="shared" si="110"/>
        <v/>
      </c>
      <c r="AT251" s="26"/>
      <c r="AU251" s="28"/>
      <c r="AV251" s="26"/>
      <c r="AW251" s="7"/>
      <c r="AX251" s="26"/>
      <c r="AY251" s="7"/>
      <c r="AZ251" s="67"/>
      <c r="BA251" s="7"/>
      <c r="BB251" s="32"/>
      <c r="BC251" s="7"/>
      <c r="BD251" s="45"/>
      <c r="BE251" s="21"/>
      <c r="BF251" s="40"/>
      <c r="BG251" s="17"/>
      <c r="BI251" s="12"/>
      <c r="BJ251" s="10" t="str">
        <f t="shared" si="108"/>
        <v/>
      </c>
      <c r="BK251" s="11" t="str">
        <f t="shared" si="111"/>
        <v/>
      </c>
      <c r="BL251" s="26"/>
      <c r="BM251" s="28"/>
      <c r="BN251" s="26"/>
      <c r="BO251" s="7"/>
      <c r="BP251" s="26"/>
      <c r="BQ251" s="7"/>
      <c r="BR251" s="26"/>
      <c r="BS251" s="7"/>
      <c r="BT251" s="32"/>
      <c r="BU251" s="7"/>
      <c r="BV251" s="45"/>
    </row>
    <row r="252" spans="1:76" s="20" customFormat="1" ht="23.1" customHeight="1" x14ac:dyDescent="0.25">
      <c r="A252" s="64"/>
      <c r="B252" s="85"/>
      <c r="E252" s="17"/>
      <c r="G252" s="12"/>
      <c r="H252" s="10" t="str">
        <f t="shared" si="104"/>
        <v/>
      </c>
      <c r="I252" s="11" t="str">
        <f t="shared" si="105"/>
        <v/>
      </c>
      <c r="J252" s="26"/>
      <c r="K252" s="27"/>
      <c r="L252" s="26"/>
      <c r="M252" s="7"/>
      <c r="N252" s="26"/>
      <c r="O252" s="7"/>
      <c r="P252" s="26"/>
      <c r="Q252" s="7"/>
      <c r="R252" s="32"/>
      <c r="S252" s="7"/>
      <c r="T252" s="37"/>
      <c r="U252" s="21"/>
      <c r="V252" s="40"/>
      <c r="W252" s="17"/>
      <c r="Y252" s="12"/>
      <c r="Z252" s="10" t="str">
        <f t="shared" si="106"/>
        <v/>
      </c>
      <c r="AA252" s="11" t="str">
        <f t="shared" si="109"/>
        <v/>
      </c>
      <c r="AB252" s="26"/>
      <c r="AC252" s="27"/>
      <c r="AD252" s="26"/>
      <c r="AE252" s="7"/>
      <c r="AF252" s="26"/>
      <c r="AG252" s="7"/>
      <c r="AH252" s="26"/>
      <c r="AI252" s="7"/>
      <c r="AJ252" s="32"/>
      <c r="AK252" s="7"/>
      <c r="AL252" s="45"/>
      <c r="AM252" s="21"/>
      <c r="AN252" s="40"/>
      <c r="AO252" s="17"/>
      <c r="AQ252" s="12"/>
      <c r="AR252" s="10" t="str">
        <f t="shared" si="107"/>
        <v/>
      </c>
      <c r="AS252" s="11" t="str">
        <f t="shared" si="110"/>
        <v/>
      </c>
      <c r="AT252" s="26"/>
      <c r="AU252" s="27"/>
      <c r="AV252" s="26"/>
      <c r="AW252" s="7"/>
      <c r="AX252" s="26"/>
      <c r="AY252" s="7"/>
      <c r="AZ252" s="26"/>
      <c r="BA252" s="7"/>
      <c r="BB252" s="26"/>
      <c r="BC252" s="7"/>
      <c r="BD252" s="45"/>
      <c r="BE252" s="21"/>
      <c r="BF252" s="40"/>
      <c r="BG252" s="17"/>
      <c r="BI252" s="12"/>
      <c r="BJ252" s="10" t="str">
        <f t="shared" si="108"/>
        <v/>
      </c>
      <c r="BK252" s="11" t="str">
        <f t="shared" si="111"/>
        <v/>
      </c>
      <c r="BL252" s="26"/>
      <c r="BM252" s="27"/>
      <c r="BN252" s="26"/>
      <c r="BO252" s="7"/>
      <c r="BP252" s="26"/>
      <c r="BQ252" s="7"/>
      <c r="BR252" s="26"/>
      <c r="BS252" s="7"/>
      <c r="BT252" s="32"/>
      <c r="BU252" s="7"/>
      <c r="BV252" s="45"/>
    </row>
    <row r="253" spans="1:76" s="20" customFormat="1" ht="23.1" customHeight="1" x14ac:dyDescent="0.25">
      <c r="A253" s="64"/>
      <c r="B253" s="85"/>
      <c r="E253" s="17"/>
      <c r="G253" s="12"/>
      <c r="H253" s="10" t="str">
        <f t="shared" si="104"/>
        <v/>
      </c>
      <c r="I253" s="11" t="str">
        <f t="shared" si="105"/>
        <v/>
      </c>
      <c r="J253" s="26"/>
      <c r="K253" s="27"/>
      <c r="L253" s="26"/>
      <c r="M253" s="7"/>
      <c r="N253" s="26"/>
      <c r="O253" s="7"/>
      <c r="P253" s="26"/>
      <c r="Q253" s="7"/>
      <c r="R253" s="32"/>
      <c r="S253" s="7"/>
      <c r="T253" s="37"/>
      <c r="U253" s="21"/>
      <c r="V253" s="40"/>
      <c r="W253" s="17"/>
      <c r="Y253" s="12"/>
      <c r="Z253" s="10" t="str">
        <f t="shared" si="106"/>
        <v/>
      </c>
      <c r="AA253" s="11" t="str">
        <f t="shared" si="109"/>
        <v/>
      </c>
      <c r="AB253" s="26"/>
      <c r="AC253" s="27"/>
      <c r="AD253" s="26"/>
      <c r="AE253" s="7"/>
      <c r="AF253" s="26"/>
      <c r="AG253" s="7"/>
      <c r="AH253" s="26"/>
      <c r="AI253" s="7"/>
      <c r="AJ253" s="32"/>
      <c r="AK253" s="7"/>
      <c r="AL253" s="45"/>
      <c r="AM253" s="21"/>
      <c r="AN253" s="40"/>
      <c r="AO253" s="17"/>
      <c r="AQ253" s="12"/>
      <c r="AR253" s="10" t="str">
        <f t="shared" si="107"/>
        <v/>
      </c>
      <c r="AS253" s="11" t="str">
        <f t="shared" si="110"/>
        <v/>
      </c>
      <c r="AT253" s="26"/>
      <c r="AU253" s="27"/>
      <c r="AV253" s="26"/>
      <c r="AW253" s="7"/>
      <c r="AX253" s="26"/>
      <c r="AY253" s="7"/>
      <c r="AZ253" s="26"/>
      <c r="BA253" s="7"/>
      <c r="BB253" s="26"/>
      <c r="BC253" s="7"/>
      <c r="BD253" s="45"/>
      <c r="BE253" s="21"/>
      <c r="BF253" s="40"/>
      <c r="BG253" s="17"/>
      <c r="BI253" s="12"/>
      <c r="BJ253" s="10" t="str">
        <f t="shared" si="108"/>
        <v/>
      </c>
      <c r="BK253" s="11" t="str">
        <f t="shared" si="111"/>
        <v/>
      </c>
      <c r="BL253" s="26"/>
      <c r="BM253" s="27"/>
      <c r="BN253" s="26"/>
      <c r="BO253" s="7"/>
      <c r="BP253" s="26"/>
      <c r="BQ253" s="7"/>
      <c r="BR253" s="26"/>
      <c r="BS253" s="7"/>
      <c r="BT253" s="32"/>
      <c r="BU253" s="7"/>
      <c r="BV253" s="45"/>
    </row>
    <row r="254" spans="1:76" s="20" customFormat="1" ht="23.1" customHeight="1" x14ac:dyDescent="0.25">
      <c r="A254" s="64"/>
      <c r="B254" s="85"/>
      <c r="E254" s="17"/>
      <c r="G254" s="12"/>
      <c r="H254" s="10" t="str">
        <f t="shared" si="104"/>
        <v/>
      </c>
      <c r="I254" s="11" t="str">
        <f t="shared" si="105"/>
        <v/>
      </c>
      <c r="J254" s="26"/>
      <c r="K254" s="27"/>
      <c r="L254" s="26"/>
      <c r="M254" s="7"/>
      <c r="N254" s="26"/>
      <c r="O254" s="7"/>
      <c r="P254" s="26"/>
      <c r="Q254" s="7"/>
      <c r="R254" s="32"/>
      <c r="S254" s="7"/>
      <c r="T254" s="37"/>
      <c r="U254" s="21"/>
      <c r="V254" s="40"/>
      <c r="W254" s="17"/>
      <c r="Y254" s="12"/>
      <c r="Z254" s="10" t="str">
        <f t="shared" si="106"/>
        <v/>
      </c>
      <c r="AA254" s="11" t="str">
        <f t="shared" si="109"/>
        <v/>
      </c>
      <c r="AB254" s="26"/>
      <c r="AC254" s="27"/>
      <c r="AD254" s="26"/>
      <c r="AE254" s="7"/>
      <c r="AF254" s="26"/>
      <c r="AG254" s="7"/>
      <c r="AH254" s="26"/>
      <c r="AI254" s="7"/>
      <c r="AJ254" s="32"/>
      <c r="AK254" s="7"/>
      <c r="AL254" s="45"/>
      <c r="AM254" s="21"/>
      <c r="AN254" s="40"/>
      <c r="AO254" s="17"/>
      <c r="AQ254" s="12"/>
      <c r="AR254" s="10" t="str">
        <f t="shared" si="107"/>
        <v/>
      </c>
      <c r="AS254" s="11" t="str">
        <f t="shared" si="110"/>
        <v/>
      </c>
      <c r="AT254" s="26"/>
      <c r="AU254" s="27"/>
      <c r="AV254" s="26"/>
      <c r="AW254" s="7"/>
      <c r="AX254" s="26"/>
      <c r="AY254" s="7"/>
      <c r="AZ254" s="26"/>
      <c r="BA254" s="7"/>
      <c r="BB254" s="26"/>
      <c r="BC254" s="7"/>
      <c r="BD254" s="45"/>
      <c r="BE254" s="21"/>
      <c r="BF254" s="40"/>
      <c r="BG254" s="17"/>
      <c r="BI254" s="12"/>
      <c r="BJ254" s="10" t="str">
        <f t="shared" si="108"/>
        <v/>
      </c>
      <c r="BK254" s="11" t="str">
        <f t="shared" si="111"/>
        <v/>
      </c>
      <c r="BL254" s="26"/>
      <c r="BM254" s="27"/>
      <c r="BN254" s="26"/>
      <c r="BO254" s="7"/>
      <c r="BP254" s="26"/>
      <c r="BQ254" s="7"/>
      <c r="BR254" s="26"/>
      <c r="BS254" s="7"/>
      <c r="BT254" s="32"/>
      <c r="BU254" s="7"/>
      <c r="BV254" s="45"/>
    </row>
    <row r="255" spans="1:76" s="20" customFormat="1" ht="23.1" customHeight="1" x14ac:dyDescent="0.25">
      <c r="A255" s="64"/>
      <c r="B255" s="85"/>
      <c r="E255" s="17"/>
      <c r="G255" s="12"/>
      <c r="H255" s="10" t="str">
        <f t="shared" si="104"/>
        <v/>
      </c>
      <c r="I255" s="11" t="str">
        <f t="shared" si="105"/>
        <v/>
      </c>
      <c r="J255" s="26"/>
      <c r="K255" s="27"/>
      <c r="L255" s="26"/>
      <c r="M255" s="7"/>
      <c r="N255" s="26"/>
      <c r="O255" s="7"/>
      <c r="P255" s="26"/>
      <c r="Q255" s="7"/>
      <c r="R255" s="32"/>
      <c r="S255" s="7"/>
      <c r="T255" s="37"/>
      <c r="U255" s="21"/>
      <c r="V255" s="40"/>
      <c r="W255" s="17"/>
      <c r="Y255" s="12"/>
      <c r="Z255" s="10" t="str">
        <f t="shared" si="106"/>
        <v/>
      </c>
      <c r="AA255" s="11" t="str">
        <f t="shared" si="109"/>
        <v/>
      </c>
      <c r="AB255" s="26"/>
      <c r="AC255" s="27"/>
      <c r="AD255" s="26"/>
      <c r="AE255" s="7"/>
      <c r="AF255" s="26"/>
      <c r="AG255" s="7"/>
      <c r="AH255" s="26"/>
      <c r="AI255" s="7"/>
      <c r="AJ255" s="32"/>
      <c r="AK255" s="7"/>
      <c r="AL255" s="45"/>
      <c r="AM255" s="21"/>
      <c r="AN255" s="40"/>
      <c r="AO255" s="17"/>
      <c r="AQ255" s="12"/>
      <c r="AR255" s="10" t="str">
        <f t="shared" si="107"/>
        <v/>
      </c>
      <c r="AS255" s="11" t="str">
        <f t="shared" si="110"/>
        <v/>
      </c>
      <c r="AT255" s="26"/>
      <c r="AU255" s="27"/>
      <c r="AV255" s="26"/>
      <c r="AW255" s="7"/>
      <c r="AX255" s="26"/>
      <c r="AY255" s="7"/>
      <c r="AZ255" s="26"/>
      <c r="BA255" s="7"/>
      <c r="BB255" s="26"/>
      <c r="BC255" s="7"/>
      <c r="BD255" s="45"/>
      <c r="BE255" s="21"/>
      <c r="BF255" s="40"/>
      <c r="BG255" s="17"/>
      <c r="BI255" s="12"/>
      <c r="BJ255" s="10" t="str">
        <f t="shared" si="108"/>
        <v/>
      </c>
      <c r="BK255" s="11" t="str">
        <f t="shared" si="111"/>
        <v/>
      </c>
      <c r="BL255" s="26"/>
      <c r="BM255" s="27"/>
      <c r="BN255" s="26"/>
      <c r="BO255" s="7"/>
      <c r="BP255" s="26"/>
      <c r="BQ255" s="7"/>
      <c r="BR255" s="26"/>
      <c r="BS255" s="7"/>
      <c r="BT255" s="32"/>
      <c r="BU255" s="7"/>
      <c r="BV255" s="45"/>
    </row>
    <row r="256" spans="1:76" s="20" customFormat="1" ht="23.1" customHeight="1" thickBot="1" x14ac:dyDescent="0.3">
      <c r="A256" s="64"/>
      <c r="B256" s="85"/>
      <c r="E256" s="18"/>
      <c r="G256" s="13"/>
      <c r="H256" s="14" t="str">
        <f t="shared" si="104"/>
        <v/>
      </c>
      <c r="I256" s="15" t="str">
        <f t="shared" si="105"/>
        <v/>
      </c>
      <c r="J256" s="29"/>
      <c r="K256" s="30"/>
      <c r="L256" s="29"/>
      <c r="M256" s="8"/>
      <c r="N256" s="29"/>
      <c r="O256" s="8"/>
      <c r="P256" s="29"/>
      <c r="Q256" s="8"/>
      <c r="R256" s="33"/>
      <c r="S256" s="8"/>
      <c r="T256" s="37"/>
      <c r="U256" s="21"/>
      <c r="V256" s="40"/>
      <c r="W256" s="18"/>
      <c r="Y256" s="13"/>
      <c r="Z256" s="14" t="str">
        <f t="shared" si="106"/>
        <v/>
      </c>
      <c r="AA256" s="15" t="str">
        <f t="shared" si="109"/>
        <v/>
      </c>
      <c r="AB256" s="29"/>
      <c r="AC256" s="30"/>
      <c r="AD256" s="29"/>
      <c r="AE256" s="8"/>
      <c r="AF256" s="29"/>
      <c r="AG256" s="8"/>
      <c r="AH256" s="29"/>
      <c r="AI256" s="8"/>
      <c r="AJ256" s="33"/>
      <c r="AK256" s="8"/>
      <c r="AL256" s="45"/>
      <c r="AM256" s="21"/>
      <c r="AN256" s="40"/>
      <c r="AO256" s="18"/>
      <c r="AQ256" s="13"/>
      <c r="AR256" s="14" t="str">
        <f t="shared" si="107"/>
        <v/>
      </c>
      <c r="AS256" s="15" t="str">
        <f t="shared" si="110"/>
        <v/>
      </c>
      <c r="AT256" s="29"/>
      <c r="AU256" s="30"/>
      <c r="AV256" s="29"/>
      <c r="AW256" s="8"/>
      <c r="AX256" s="29"/>
      <c r="AY256" s="8"/>
      <c r="AZ256" s="29"/>
      <c r="BA256" s="8"/>
      <c r="BB256" s="33"/>
      <c r="BC256" s="8"/>
      <c r="BD256" s="45"/>
      <c r="BE256" s="21"/>
      <c r="BF256" s="40"/>
      <c r="BG256" s="18"/>
      <c r="BI256" s="13"/>
      <c r="BJ256" s="14" t="str">
        <f t="shared" si="108"/>
        <v/>
      </c>
      <c r="BK256" s="15" t="str">
        <f t="shared" si="111"/>
        <v/>
      </c>
      <c r="BL256" s="29"/>
      <c r="BM256" s="30"/>
      <c r="BN256" s="29"/>
      <c r="BO256" s="8"/>
      <c r="BP256" s="29"/>
      <c r="BQ256" s="8"/>
      <c r="BR256" s="29"/>
      <c r="BS256" s="8"/>
      <c r="BT256" s="33"/>
      <c r="BU256" s="8"/>
      <c r="BV256" s="45"/>
    </row>
    <row r="257" spans="1:76" s="20" customFormat="1" ht="23.1" customHeight="1" thickBot="1" x14ac:dyDescent="0.3">
      <c r="A257" s="64"/>
      <c r="B257" s="85"/>
      <c r="E257" s="72"/>
      <c r="G257" s="87" t="s">
        <v>41</v>
      </c>
      <c r="H257" s="88"/>
      <c r="I257" s="88"/>
      <c r="J257" s="89" t="str">
        <f>IF(K256&lt;&gt;"",$I256,IF(K255&lt;&gt;"",$I255,IF(K254&lt;&gt;"",$I254,IF(K253&lt;&gt;"",$I253,IF(K252&lt;&gt;"",$I252,IF(K251&lt;&gt;"",$I251,IF(K250&lt;&gt;"",$I250,IF(K249&lt;&gt;"",$I249,IF(K248&lt;&gt;"",$I248,IF(K247&lt;&gt;"",$I247,IF(K246&lt;&gt;"",$I246,IF(K245&lt;&gt;"",$I245,IF(K244&lt;&gt;"",$I244,IF(K243&lt;&gt;"",$I243,""))))))))))))))</f>
        <v/>
      </c>
      <c r="K257" s="90"/>
      <c r="L257" s="89" t="str">
        <f>IF(M256&lt;&gt;"",$I256,IF(M255&lt;&gt;"",$I255,IF(M254&lt;&gt;"",$I254,IF(M253&lt;&gt;"",$I253,IF(M252&lt;&gt;"",$I252,IF(M251&lt;&gt;"",$I251,IF(M250&lt;&gt;"",$I250,IF(M249&lt;&gt;"",$I249,IF(M248&lt;&gt;"",$I248,IF(M247&lt;&gt;"",$I247,IF(M246&lt;&gt;"",$I246,IF(M245&lt;&gt;"",$I245,IF(M244&lt;&gt;"",$I244,IF(M243&lt;&gt;"",$I243,""))))))))))))))</f>
        <v/>
      </c>
      <c r="M257" s="90"/>
      <c r="N257" s="89" t="str">
        <f>IF(O256&lt;&gt;"",$I256,IF(O255&lt;&gt;"",$I255,IF(O254&lt;&gt;"",$I254,IF(O253&lt;&gt;"",$I253,IF(O252&lt;&gt;"",$I252,IF(O251&lt;&gt;"",$I251,IF(O250&lt;&gt;"",$I250,IF(O249&lt;&gt;"",$I249,IF(O248&lt;&gt;"",$I248,IF(O247&lt;&gt;"",$I247,IF(O246&lt;&gt;"",$I246,IF(O245&lt;&gt;"",$I245,IF(O244&lt;&gt;"",$I244,IF(O243&lt;&gt;"",$I243,""))))))))))))))</f>
        <v/>
      </c>
      <c r="O257" s="90"/>
      <c r="P257" s="89" t="str">
        <f>IF(Q256&lt;&gt;"",$I256,IF(Q255&lt;&gt;"",$I255,IF(Q254&lt;&gt;"",$I254,IF(Q253&lt;&gt;"",$I253,IF(Q252&lt;&gt;"",$I252,IF(Q251&lt;&gt;"",$I251,IF(Q250&lt;&gt;"",$I250,IF(Q249&lt;&gt;"",$I249,IF(Q248&lt;&gt;"",$I248,IF(Q247&lt;&gt;"",$I247,IF(Q246&lt;&gt;"",$I246,IF(Q245&lt;&gt;"",$I245,IF(Q244&lt;&gt;"",$I244,IF(Q243&lt;&gt;"",$I243,""))))))))))))))</f>
        <v/>
      </c>
      <c r="Q257" s="90"/>
      <c r="R257" s="89" t="str">
        <f>IF(S256&lt;&gt;"",$I256,IF(S255&lt;&gt;"",$I255,IF(S254&lt;&gt;"",$I254,IF(S253&lt;&gt;"",$I253,IF(S252&lt;&gt;"",$I252,IF(S251&lt;&gt;"",$I251,IF(S250&lt;&gt;"",$I250,IF(S249&lt;&gt;"",$I249,IF(S248&lt;&gt;"",$I248,IF(S247&lt;&gt;"",$I247,IF(S246&lt;&gt;"",$I246,IF(S245&lt;&gt;"",$I245,IF(S244&lt;&gt;"",$I244,IF(S243&lt;&gt;"",$I243,""))))))))))))))</f>
        <v/>
      </c>
      <c r="S257" s="90"/>
      <c r="T257" s="38"/>
      <c r="V257" s="40"/>
      <c r="W257" s="72"/>
      <c r="Y257" s="87" t="s">
        <v>41</v>
      </c>
      <c r="Z257" s="88"/>
      <c r="AA257" s="88"/>
      <c r="AB257" s="89" t="str">
        <f>IF(AC256&lt;&gt;"",$I256,IF(AC255&lt;&gt;"",$I255,IF(AC254&lt;&gt;"",$I254,IF(AC253&lt;&gt;"",$I253,IF(AC252&lt;&gt;"",$I252,IF(AC251&lt;&gt;"",$I251,IF(AC250&lt;&gt;"",$I250,IF(AC249&lt;&gt;"",$I249,IF(AC248&lt;&gt;"",$I248,IF(AC247&lt;&gt;"",$I247,IF(AC246&lt;&gt;"",$I246,IF(AC245&lt;&gt;"",$I245,IF(AC244&lt;&gt;"",$I244,IF(AC243&lt;&gt;"",$I243,""))))))))))))))</f>
        <v/>
      </c>
      <c r="AC257" s="90"/>
      <c r="AD257" s="89" t="str">
        <f>IF(AE256&lt;&gt;"",$I256,IF(AE255&lt;&gt;"",$I255,IF(AE254&lt;&gt;"",$I254,IF(AE253&lt;&gt;"",$I253,IF(AE252&lt;&gt;"",$I252,IF(AE251&lt;&gt;"",$I251,IF(AE250&lt;&gt;"",$I250,IF(AE249&lt;&gt;"",$I249,IF(AE248&lt;&gt;"",$I248,IF(AE247&lt;&gt;"",$I247,IF(AE246&lt;&gt;"",$I246,IF(AE245&lt;&gt;"",$I245,IF(AE244&lt;&gt;"",$I244,IF(AE243&lt;&gt;"",$I243,""))))))))))))))</f>
        <v/>
      </c>
      <c r="AE257" s="90"/>
      <c r="AF257" s="89" t="str">
        <f>IF(AG256&lt;&gt;"",$I256,IF(AG255&lt;&gt;"",$I255,IF(AG254&lt;&gt;"",$I254,IF(AG253&lt;&gt;"",$I253,IF(AG252&lt;&gt;"",$I252,IF(AG251&lt;&gt;"",$I251,IF(AG250&lt;&gt;"",$I250,IF(AG249&lt;&gt;"",$I249,IF(AG248&lt;&gt;"",$I248,IF(AG247&lt;&gt;"",$I247,IF(AG246&lt;&gt;"",$I246,IF(AG245&lt;&gt;"",$I245,IF(AG244&lt;&gt;"",$I244,IF(AG243&lt;&gt;"",$I243,""))))))))))))))</f>
        <v/>
      </c>
      <c r="AG257" s="90"/>
      <c r="AH257" s="89" t="str">
        <f>IF(AI256&lt;&gt;"",$I256,IF(AI255&lt;&gt;"",$I255,IF(AI254&lt;&gt;"",$I254,IF(AI253&lt;&gt;"",$I253,IF(AI252&lt;&gt;"",$I252,IF(AI251&lt;&gt;"",$I251,IF(AI250&lt;&gt;"",$I250,IF(AI249&lt;&gt;"",$I249,IF(AI248&lt;&gt;"",$I248,IF(AI247&lt;&gt;"",$I247,IF(AI246&lt;&gt;"",$I246,IF(AI245&lt;&gt;"",$I245,IF(AI244&lt;&gt;"",$I244,IF(AI243&lt;&gt;"",$I243,""))))))))))))))</f>
        <v/>
      </c>
      <c r="AI257" s="90"/>
      <c r="AJ257" s="89" t="str">
        <f>IF(AK256&lt;&gt;"",$I256,IF(AK255&lt;&gt;"",$I255,IF(AK254&lt;&gt;"",$I254,IF(AK253&lt;&gt;"",$I253,IF(AK252&lt;&gt;"",$I252,IF(AK251&lt;&gt;"",$I251,IF(AK250&lt;&gt;"",$I250,IF(AK249&lt;&gt;"",$I249,IF(AK248&lt;&gt;"",$I248,IF(AK247&lt;&gt;"",$I247,IF(AK246&lt;&gt;"",$I246,IF(AK245&lt;&gt;"",$I245,IF(AK244&lt;&gt;"",$I244,IF(AK243&lt;&gt;"",$I243,""))))))))))))))</f>
        <v/>
      </c>
      <c r="AK257" s="90"/>
      <c r="AL257" s="46"/>
      <c r="AN257" s="40"/>
      <c r="AO257" s="72"/>
      <c r="AQ257" s="87" t="s">
        <v>41</v>
      </c>
      <c r="AR257" s="88"/>
      <c r="AS257" s="88"/>
      <c r="AT257" s="89" t="str">
        <f>IF(AU256&lt;&gt;"",$I256,IF(AU255&lt;&gt;"",$I255,IF(AU254&lt;&gt;"",$I254,IF(AU253&lt;&gt;"",$I253,IF(AU252&lt;&gt;"",$I252,IF(AU251&lt;&gt;"",$I251,IF(AU250&lt;&gt;"",$I250,IF(AU249&lt;&gt;"",$I249,IF(AU248&lt;&gt;"",$I248,IF(AU247&lt;&gt;"",$I247,IF(AU246&lt;&gt;"",$I246,IF(AU245&lt;&gt;"",$I245,IF(AU244&lt;&gt;"",$I244,IF(AU243&lt;&gt;"",$I243,""))))))))))))))</f>
        <v/>
      </c>
      <c r="AU257" s="90"/>
      <c r="AV257" s="89" t="str">
        <f>IF(AW256&lt;&gt;"",$I256,IF(AW255&lt;&gt;"",$I255,IF(AW254&lt;&gt;"",$I254,IF(AW253&lt;&gt;"",$I253,IF(AW252&lt;&gt;"",$I252,IF(AW251&lt;&gt;"",$I251,IF(AW250&lt;&gt;"",$I250,IF(AW249&lt;&gt;"",$I249,IF(AW248&lt;&gt;"",$I248,IF(AW247&lt;&gt;"",$I247,IF(AW246&lt;&gt;"",$I246,IF(AW245&lt;&gt;"",$I245,IF(AW244&lt;&gt;"",$I244,IF(AW243&lt;&gt;"",$I243,""))))))))))))))</f>
        <v/>
      </c>
      <c r="AW257" s="90"/>
      <c r="AX257" s="89" t="str">
        <f>IF(AY256&lt;&gt;"",$I256,IF(AY255&lt;&gt;"",$I255,IF(AY254&lt;&gt;"",$I254,IF(AY253&lt;&gt;"",$I253,IF(AY252&lt;&gt;"",$I252,IF(AY251&lt;&gt;"",$I251,IF(AY250&lt;&gt;"",$I250,IF(AY249&lt;&gt;"",$I249,IF(AY248&lt;&gt;"",$I248,IF(AY247&lt;&gt;"",$I247,IF(AY246&lt;&gt;"",$I246,IF(AY245&lt;&gt;"",$I245,IF(AY244&lt;&gt;"",$I244,IF(AY243&lt;&gt;"",$I243,""))))))))))))))</f>
        <v/>
      </c>
      <c r="AY257" s="90"/>
      <c r="AZ257" s="89" t="str">
        <f>IF(BA256&lt;&gt;"",$I256,IF(BA255&lt;&gt;"",$I255,IF(BA254&lt;&gt;"",$I254,IF(BA253&lt;&gt;"",$I253,IF(BA252&lt;&gt;"",$I252,IF(BA251&lt;&gt;"",$I251,IF(BA250&lt;&gt;"",$I250,IF(BA249&lt;&gt;"",$I249,IF(BA248&lt;&gt;"",$I248,IF(BA247&lt;&gt;"",$I247,IF(BA246&lt;&gt;"",$I246,IF(BA245&lt;&gt;"",$I245,IF(BA244&lt;&gt;"",$I244,IF(BA243&lt;&gt;"",$I243,""))))))))))))))</f>
        <v/>
      </c>
      <c r="BA257" s="90"/>
      <c r="BB257" s="89" t="str">
        <f>IF(BC256&lt;&gt;"",$I256,IF(BC255&lt;&gt;"",$I255,IF(BC254&lt;&gt;"",$I254,IF(BC253&lt;&gt;"",$I253,IF(BC252&lt;&gt;"",$I252,IF(BC251&lt;&gt;"",$I251,IF(BC250&lt;&gt;"",$I250,IF(BC249&lt;&gt;"",$I249,IF(BC248&lt;&gt;"",$I248,IF(BC247&lt;&gt;"",$I247,IF(BC246&lt;&gt;"",$I246,IF(BC245&lt;&gt;"",$I245,IF(BC244&lt;&gt;"",$I244,IF(BC243&lt;&gt;"",$I243,""))))))))))))))</f>
        <v/>
      </c>
      <c r="BC257" s="90"/>
      <c r="BD257" s="46"/>
      <c r="BF257" s="40"/>
      <c r="BG257" s="72"/>
      <c r="BI257" s="87" t="s">
        <v>41</v>
      </c>
      <c r="BJ257" s="88"/>
      <c r="BK257" s="88"/>
      <c r="BL257" s="89" t="str">
        <f>IF(BM256&lt;&gt;"",$I256,IF(BM255&lt;&gt;"",$I255,IF(BM254&lt;&gt;"",$I254,IF(BM253&lt;&gt;"",$I253,IF(BM252&lt;&gt;"",$I252,IF(BM251&lt;&gt;"",$I251,IF(BM250&lt;&gt;"",$I250,IF(BM249&lt;&gt;"",$I249,IF(BM248&lt;&gt;"",$I248,IF(BM247&lt;&gt;"",$I247,IF(BM246&lt;&gt;"",$I246,IF(BM245&lt;&gt;"",$I245,IF(BM244&lt;&gt;"",$I244,IF(BM243&lt;&gt;"",$I243,""))))))))))))))</f>
        <v/>
      </c>
      <c r="BM257" s="90"/>
      <c r="BN257" s="89" t="str">
        <f>IF(BO256&lt;&gt;"",$I256,IF(BO255&lt;&gt;"",$I255,IF(BO254&lt;&gt;"",$I254,IF(BO253&lt;&gt;"",$I253,IF(BO252&lt;&gt;"",$I252,IF(BO251&lt;&gt;"",$I251,IF(BO250&lt;&gt;"",$I250,IF(BO249&lt;&gt;"",$I249,IF(BO248&lt;&gt;"",$I248,IF(BO247&lt;&gt;"",$I247,IF(BO246&lt;&gt;"",$I246,IF(BO245&lt;&gt;"",$I245,IF(BO244&lt;&gt;"",$I244,IF(BO243&lt;&gt;"",$I243,""))))))))))))))</f>
        <v/>
      </c>
      <c r="BO257" s="90"/>
      <c r="BP257" s="89" t="str">
        <f>IF(BQ256&lt;&gt;"",$I256,IF(BQ255&lt;&gt;"",$I255,IF(BQ254&lt;&gt;"",$I254,IF(BQ253&lt;&gt;"",$I253,IF(BQ252&lt;&gt;"",$I252,IF(BQ251&lt;&gt;"",$I251,IF(BQ250&lt;&gt;"",$I250,IF(BQ249&lt;&gt;"",$I249,IF(BQ248&lt;&gt;"",$I248,IF(BQ247&lt;&gt;"",$I247,IF(BQ246&lt;&gt;"",$I246,IF(BQ245&lt;&gt;"",$I245,IF(BQ244&lt;&gt;"",$I244,IF(BQ243&lt;&gt;"",$I243,""))))))))))))))</f>
        <v/>
      </c>
      <c r="BQ257" s="90"/>
      <c r="BR257" s="89" t="str">
        <f>IF(BS256&lt;&gt;"",$I256,IF(BS255&lt;&gt;"",$I255,IF(BS254&lt;&gt;"",$I254,IF(BS253&lt;&gt;"",$I253,IF(BS252&lt;&gt;"",$I252,IF(BS251&lt;&gt;"",$I251,IF(BS250&lt;&gt;"",$I250,IF(BS249&lt;&gt;"",$I249,IF(BS248&lt;&gt;"",$I248,IF(BS247&lt;&gt;"",$I247,IF(BS246&lt;&gt;"",$I246,IF(BS245&lt;&gt;"",$I245,IF(BS244&lt;&gt;"",$I244,IF(BS243&lt;&gt;"",$I243,""))))))))))))))</f>
        <v/>
      </c>
      <c r="BS257" s="90"/>
      <c r="BT257" s="89" t="str">
        <f>IF(BU256&lt;&gt;"",$I256,IF(BU255&lt;&gt;"",$I255,IF(BU254&lt;&gt;"",$I254,IF(BU253&lt;&gt;"",$I253,IF(BU252&lt;&gt;"",$I252,IF(BU251&lt;&gt;"",$I251,IF(BU250&lt;&gt;"",$I250,IF(BU249&lt;&gt;"",$I249,IF(BU248&lt;&gt;"",$I248,IF(BU247&lt;&gt;"",$I247,IF(BU246&lt;&gt;"",$I246,IF(BU245&lt;&gt;"",$I245,IF(BU244&lt;&gt;"",$I244,IF(BU243&lt;&gt;"",$I243,""))))))))))))))</f>
        <v/>
      </c>
      <c r="BU257" s="90"/>
      <c r="BV257" s="46"/>
    </row>
    <row r="258" spans="1:76" s="23" customFormat="1" ht="23.1" customHeight="1" thickBot="1" x14ac:dyDescent="0.3">
      <c r="A258" s="65"/>
      <c r="B258" s="86"/>
      <c r="E258" s="73"/>
      <c r="T258" s="39"/>
      <c r="V258" s="47"/>
      <c r="W258" s="73"/>
      <c r="AL258" s="48"/>
      <c r="AN258" s="47"/>
      <c r="AO258" s="73"/>
      <c r="BD258" s="48"/>
      <c r="BF258" s="47"/>
      <c r="BG258" s="73"/>
      <c r="BV258" s="48"/>
    </row>
    <row r="259" spans="1:76" s="19" customFormat="1" ht="23.1" customHeight="1" thickBot="1" x14ac:dyDescent="0.3">
      <c r="A259" s="63" t="e">
        <f>A241+1</f>
        <v>#REF!</v>
      </c>
      <c r="B259" s="91" t="s">
        <v>9</v>
      </c>
      <c r="E259" s="70"/>
      <c r="T259" s="35"/>
      <c r="V259" s="42"/>
      <c r="W259" s="70"/>
      <c r="AL259" s="43"/>
      <c r="AN259" s="42"/>
      <c r="AO259" s="70"/>
      <c r="BD259" s="43"/>
      <c r="BF259" s="42"/>
      <c r="BG259" s="70"/>
      <c r="BV259" s="43"/>
    </row>
    <row r="260" spans="1:76" s="20" customFormat="1" ht="23.1" customHeight="1" thickBot="1" x14ac:dyDescent="0.3">
      <c r="A260" s="64"/>
      <c r="B260" s="92"/>
      <c r="E260" s="71" t="s">
        <v>28</v>
      </c>
      <c r="G260" s="3" t="s">
        <v>29</v>
      </c>
      <c r="H260" s="4"/>
      <c r="I260" s="2" t="s">
        <v>30</v>
      </c>
      <c r="J260" s="93" t="s">
        <v>31</v>
      </c>
      <c r="K260" s="94"/>
      <c r="L260" s="93" t="s">
        <v>32</v>
      </c>
      <c r="M260" s="94"/>
      <c r="N260" s="93" t="s">
        <v>33</v>
      </c>
      <c r="O260" s="94"/>
      <c r="P260" s="93" t="s">
        <v>34</v>
      </c>
      <c r="Q260" s="94"/>
      <c r="R260" s="95" t="s">
        <v>35</v>
      </c>
      <c r="S260" s="94"/>
      <c r="T260" s="36"/>
      <c r="V260" s="40"/>
      <c r="W260" s="71" t="s">
        <v>28</v>
      </c>
      <c r="Y260" s="3" t="s">
        <v>29</v>
      </c>
      <c r="Z260" s="4"/>
      <c r="AA260" s="2" t="s">
        <v>30</v>
      </c>
      <c r="AB260" s="93" t="s">
        <v>31</v>
      </c>
      <c r="AC260" s="94"/>
      <c r="AD260" s="93" t="s">
        <v>32</v>
      </c>
      <c r="AE260" s="94"/>
      <c r="AF260" s="93" t="s">
        <v>33</v>
      </c>
      <c r="AG260" s="94"/>
      <c r="AH260" s="93" t="s">
        <v>34</v>
      </c>
      <c r="AI260" s="94"/>
      <c r="AJ260" s="95" t="s">
        <v>35</v>
      </c>
      <c r="AK260" s="94"/>
      <c r="AL260" s="44"/>
      <c r="AN260" s="40"/>
      <c r="AO260" s="71" t="s">
        <v>28</v>
      </c>
      <c r="AQ260" s="3" t="s">
        <v>29</v>
      </c>
      <c r="AR260" s="4"/>
      <c r="AS260" s="2" t="s">
        <v>30</v>
      </c>
      <c r="AT260" s="93" t="s">
        <v>31</v>
      </c>
      <c r="AU260" s="94"/>
      <c r="AV260" s="93" t="s">
        <v>32</v>
      </c>
      <c r="AW260" s="94"/>
      <c r="AX260" s="93" t="s">
        <v>33</v>
      </c>
      <c r="AY260" s="94"/>
      <c r="AZ260" s="93" t="s">
        <v>34</v>
      </c>
      <c r="BA260" s="94"/>
      <c r="BB260" s="95" t="s">
        <v>35</v>
      </c>
      <c r="BC260" s="94"/>
      <c r="BD260" s="44"/>
      <c r="BF260" s="40"/>
      <c r="BG260" s="71" t="s">
        <v>28</v>
      </c>
      <c r="BI260" s="3" t="s">
        <v>29</v>
      </c>
      <c r="BJ260" s="4"/>
      <c r="BK260" s="2" t="s">
        <v>30</v>
      </c>
      <c r="BL260" s="93" t="s">
        <v>31</v>
      </c>
      <c r="BM260" s="94"/>
      <c r="BN260" s="93" t="s">
        <v>32</v>
      </c>
      <c r="BO260" s="94"/>
      <c r="BP260" s="93" t="s">
        <v>33</v>
      </c>
      <c r="BQ260" s="94"/>
      <c r="BR260" s="93" t="s">
        <v>34</v>
      </c>
      <c r="BS260" s="94"/>
      <c r="BT260" s="95" t="s">
        <v>35</v>
      </c>
      <c r="BU260" s="94"/>
      <c r="BV260" s="44"/>
    </row>
    <row r="261" spans="1:76" s="20" customFormat="1" ht="23.1" customHeight="1" x14ac:dyDescent="0.25">
      <c r="A261" s="64"/>
      <c r="B261" s="92"/>
      <c r="E261" s="16"/>
      <c r="G261" s="9"/>
      <c r="H261" s="10" t="str">
        <f t="shared" ref="H261:H274" si="112">IF(G261="","","-")</f>
        <v/>
      </c>
      <c r="I261" s="11" t="str">
        <f t="shared" ref="I261:I274" si="113">IF(G261="","",G261+E261/(24*60))</f>
        <v/>
      </c>
      <c r="J261" s="24"/>
      <c r="K261" s="25"/>
      <c r="L261" s="24"/>
      <c r="M261" s="6"/>
      <c r="N261" s="24"/>
      <c r="O261" s="6"/>
      <c r="P261" s="24"/>
      <c r="Q261" s="6"/>
      <c r="R261" s="31"/>
      <c r="S261" s="6"/>
      <c r="T261" s="37"/>
      <c r="U261" s="21"/>
      <c r="V261" s="40"/>
      <c r="W261" s="16"/>
      <c r="Y261" s="9"/>
      <c r="Z261" s="10" t="str">
        <f t="shared" ref="Z261:Z274" si="114">IF(Y261="","","-")</f>
        <v/>
      </c>
      <c r="AA261" s="11" t="str">
        <f>IF(Y261="","",Y261+W261/(24*60))</f>
        <v/>
      </c>
      <c r="AB261" s="24"/>
      <c r="AC261" s="25"/>
      <c r="AD261" s="24"/>
      <c r="AE261" s="6"/>
      <c r="AF261" s="24"/>
      <c r="AG261" s="6"/>
      <c r="AH261" s="24"/>
      <c r="AI261" s="6"/>
      <c r="AJ261" s="31"/>
      <c r="AK261" s="6"/>
      <c r="AL261" s="45"/>
      <c r="AM261" s="21"/>
      <c r="AN261" s="40"/>
      <c r="AO261" s="16"/>
      <c r="AQ261" s="9"/>
      <c r="AR261" s="10" t="str">
        <f t="shared" ref="AR261:AR274" si="115">IF(AQ261="","","-")</f>
        <v/>
      </c>
      <c r="AS261" s="11" t="str">
        <f>IF(AQ261="","",AQ261+AO261/(24*60))</f>
        <v/>
      </c>
      <c r="AT261" s="24"/>
      <c r="AU261" s="25"/>
      <c r="AV261" s="24"/>
      <c r="AW261" s="6"/>
      <c r="AX261" s="24"/>
      <c r="AY261" s="6"/>
      <c r="AZ261" s="66"/>
      <c r="BA261" s="6"/>
      <c r="BB261" s="31"/>
      <c r="BC261" s="6"/>
      <c r="BD261" s="45"/>
      <c r="BE261" s="21"/>
      <c r="BF261" s="40"/>
      <c r="BG261" s="16"/>
      <c r="BI261" s="9"/>
      <c r="BJ261" s="10" t="str">
        <f t="shared" ref="BJ261:BJ274" si="116">IF(BI261="","","-")</f>
        <v/>
      </c>
      <c r="BK261" s="11" t="str">
        <f>IF(BI261="","",BI261+BG261/(24*60))</f>
        <v/>
      </c>
      <c r="BL261" s="24"/>
      <c r="BM261" s="25"/>
      <c r="BN261" s="24"/>
      <c r="BO261" s="6"/>
      <c r="BP261" s="24"/>
      <c r="BQ261" s="6"/>
      <c r="BR261" s="24"/>
      <c r="BS261" s="6"/>
      <c r="BT261" s="31"/>
      <c r="BU261" s="6"/>
      <c r="BV261" s="45"/>
    </row>
    <row r="262" spans="1:76" s="20" customFormat="1" ht="23.1" customHeight="1" x14ac:dyDescent="0.25">
      <c r="A262" s="64"/>
      <c r="B262" s="92"/>
      <c r="E262" s="17"/>
      <c r="G262" s="12"/>
      <c r="H262" s="10" t="str">
        <f t="shared" si="112"/>
        <v/>
      </c>
      <c r="I262" s="11" t="str">
        <f t="shared" si="113"/>
        <v/>
      </c>
      <c r="J262" s="26"/>
      <c r="K262" s="27"/>
      <c r="L262" s="26"/>
      <c r="M262" s="7"/>
      <c r="N262" s="26"/>
      <c r="O262" s="7"/>
      <c r="P262" s="26"/>
      <c r="Q262" s="7"/>
      <c r="R262" s="32"/>
      <c r="S262" s="7"/>
      <c r="T262" s="37"/>
      <c r="U262" s="21"/>
      <c r="V262" s="40"/>
      <c r="W262" s="17"/>
      <c r="Y262" s="12"/>
      <c r="Z262" s="10" t="str">
        <f t="shared" si="114"/>
        <v/>
      </c>
      <c r="AA262" s="11" t="str">
        <f t="shared" ref="AA262:AA274" si="117">IF(Y262="","",Y262+W262/(24*60))</f>
        <v/>
      </c>
      <c r="AB262" s="26"/>
      <c r="AC262" s="27"/>
      <c r="AD262" s="26"/>
      <c r="AE262" s="7"/>
      <c r="AF262" s="26"/>
      <c r="AG262" s="7"/>
      <c r="AH262" s="26"/>
      <c r="AI262" s="7"/>
      <c r="AJ262" s="32"/>
      <c r="AK262" s="7"/>
      <c r="AL262" s="45"/>
      <c r="AM262" s="21"/>
      <c r="AN262" s="40"/>
      <c r="AO262" s="17"/>
      <c r="AQ262" s="12"/>
      <c r="AR262" s="10" t="str">
        <f t="shared" si="115"/>
        <v/>
      </c>
      <c r="AS262" s="11" t="str">
        <f t="shared" ref="AS262:AS274" si="118">IF(AQ262="","",AQ262+AO262/(24*60))</f>
        <v/>
      </c>
      <c r="AT262" s="26"/>
      <c r="AU262" s="27"/>
      <c r="AV262" s="26"/>
      <c r="AW262" s="7"/>
      <c r="AX262" s="26"/>
      <c r="AY262" s="7"/>
      <c r="AZ262" s="67"/>
      <c r="BA262" s="7"/>
      <c r="BB262" s="32"/>
      <c r="BC262" s="7"/>
      <c r="BD262" s="45"/>
      <c r="BE262" s="21"/>
      <c r="BF262" s="40"/>
      <c r="BG262" s="17"/>
      <c r="BI262" s="12"/>
      <c r="BJ262" s="10" t="str">
        <f t="shared" si="116"/>
        <v/>
      </c>
      <c r="BK262" s="11" t="str">
        <f>IF(BI262="","",BI262+BG262/(24*60))</f>
        <v/>
      </c>
      <c r="BL262" s="26"/>
      <c r="BM262" s="27"/>
      <c r="BN262" s="26"/>
      <c r="BO262" s="7"/>
      <c r="BP262" s="26"/>
      <c r="BQ262" s="7"/>
      <c r="BR262" s="26"/>
      <c r="BS262" s="7"/>
      <c r="BT262" s="32"/>
      <c r="BU262" s="7"/>
      <c r="BV262" s="45"/>
    </row>
    <row r="263" spans="1:76" s="20" customFormat="1" ht="23.1" customHeight="1" x14ac:dyDescent="0.25">
      <c r="A263" s="64"/>
      <c r="B263" s="92"/>
      <c r="E263" s="17"/>
      <c r="G263" s="12"/>
      <c r="H263" s="10" t="str">
        <f t="shared" si="112"/>
        <v/>
      </c>
      <c r="I263" s="11" t="str">
        <f t="shared" si="113"/>
        <v/>
      </c>
      <c r="J263" s="26"/>
      <c r="K263" s="27"/>
      <c r="L263" s="26"/>
      <c r="M263" s="7"/>
      <c r="N263" s="26"/>
      <c r="O263" s="7"/>
      <c r="P263" s="26"/>
      <c r="Q263" s="7"/>
      <c r="R263" s="32"/>
      <c r="S263" s="7"/>
      <c r="T263" s="37"/>
      <c r="U263" s="21"/>
      <c r="V263" s="40"/>
      <c r="W263" s="17"/>
      <c r="Y263" s="12"/>
      <c r="Z263" s="10" t="str">
        <f t="shared" si="114"/>
        <v/>
      </c>
      <c r="AA263" s="11" t="str">
        <f t="shared" si="117"/>
        <v/>
      </c>
      <c r="AB263" s="26"/>
      <c r="AC263" s="27"/>
      <c r="AD263" s="26"/>
      <c r="AE263" s="7"/>
      <c r="AF263" s="26"/>
      <c r="AG263" s="7"/>
      <c r="AH263" s="26"/>
      <c r="AI263" s="7"/>
      <c r="AJ263" s="32"/>
      <c r="AK263" s="7"/>
      <c r="AL263" s="45"/>
      <c r="AM263" s="21"/>
      <c r="AN263" s="40"/>
      <c r="AO263" s="17"/>
      <c r="AQ263" s="12"/>
      <c r="AR263" s="10" t="str">
        <f t="shared" si="115"/>
        <v/>
      </c>
      <c r="AS263" s="11" t="str">
        <f t="shared" si="118"/>
        <v/>
      </c>
      <c r="AT263" s="26"/>
      <c r="AU263" s="27"/>
      <c r="AV263" s="26"/>
      <c r="AW263" s="7"/>
      <c r="AX263" s="26"/>
      <c r="AY263" s="7"/>
      <c r="AZ263" s="67"/>
      <c r="BA263" s="7"/>
      <c r="BB263" s="32"/>
      <c r="BC263" s="7"/>
      <c r="BD263" s="45"/>
      <c r="BE263" s="21"/>
      <c r="BF263" s="40"/>
      <c r="BG263" s="17"/>
      <c r="BI263" s="12"/>
      <c r="BJ263" s="10" t="str">
        <f t="shared" si="116"/>
        <v/>
      </c>
      <c r="BK263" s="11" t="str">
        <f>IF(BI263="","",BI263+BG263/(24*60))</f>
        <v/>
      </c>
      <c r="BL263" s="26"/>
      <c r="BM263" s="27"/>
      <c r="BN263" s="26"/>
      <c r="BO263" s="7"/>
      <c r="BP263" s="26"/>
      <c r="BQ263" s="7"/>
      <c r="BR263" s="26"/>
      <c r="BS263" s="7"/>
      <c r="BT263" s="32"/>
      <c r="BU263" s="7"/>
      <c r="BV263" s="45"/>
    </row>
    <row r="264" spans="1:76" s="20" customFormat="1" ht="23.1" customHeight="1" x14ac:dyDescent="0.25">
      <c r="A264" s="64"/>
      <c r="B264" s="92"/>
      <c r="E264" s="17"/>
      <c r="G264" s="12"/>
      <c r="H264" s="10" t="str">
        <f t="shared" si="112"/>
        <v/>
      </c>
      <c r="I264" s="11" t="str">
        <f t="shared" si="113"/>
        <v/>
      </c>
      <c r="J264" s="26"/>
      <c r="K264" s="27"/>
      <c r="L264" s="26"/>
      <c r="M264" s="7"/>
      <c r="N264" s="26"/>
      <c r="O264" s="7"/>
      <c r="P264" s="26"/>
      <c r="Q264" s="7"/>
      <c r="R264" s="32"/>
      <c r="S264" s="7"/>
      <c r="T264" s="37"/>
      <c r="U264" s="21"/>
      <c r="V264" s="40"/>
      <c r="W264" s="17"/>
      <c r="Y264" s="12"/>
      <c r="Z264" s="10" t="str">
        <f t="shared" si="114"/>
        <v/>
      </c>
      <c r="AA264" s="11" t="str">
        <f t="shared" si="117"/>
        <v/>
      </c>
      <c r="AB264" s="26"/>
      <c r="AC264" s="27"/>
      <c r="AD264" s="26"/>
      <c r="AE264" s="7"/>
      <c r="AF264" s="26"/>
      <c r="AG264" s="7"/>
      <c r="AH264" s="26"/>
      <c r="AI264" s="7"/>
      <c r="AJ264" s="32"/>
      <c r="AK264" s="7"/>
      <c r="AL264" s="45"/>
      <c r="AM264" s="21"/>
      <c r="AN264" s="40"/>
      <c r="AO264" s="17"/>
      <c r="AQ264" s="12"/>
      <c r="AR264" s="10" t="str">
        <f t="shared" si="115"/>
        <v/>
      </c>
      <c r="AS264" s="11" t="str">
        <f t="shared" si="118"/>
        <v/>
      </c>
      <c r="AT264" s="26"/>
      <c r="AU264" s="27"/>
      <c r="AV264" s="26"/>
      <c r="AW264" s="7"/>
      <c r="AX264" s="26"/>
      <c r="AY264" s="7"/>
      <c r="AZ264" s="67"/>
      <c r="BA264" s="7"/>
      <c r="BB264" s="32"/>
      <c r="BC264" s="7"/>
      <c r="BD264" s="45"/>
      <c r="BE264" s="21"/>
      <c r="BF264" s="40"/>
      <c r="BG264" s="17"/>
      <c r="BI264" s="12"/>
      <c r="BJ264" s="10" t="str">
        <f t="shared" si="116"/>
        <v/>
      </c>
      <c r="BK264" s="11" t="str">
        <f t="shared" ref="BK264:BK274" si="119">IF(BI264="","",BI264+BG264/(24*60))</f>
        <v/>
      </c>
      <c r="BL264" s="26"/>
      <c r="BM264" s="27"/>
      <c r="BN264" s="26"/>
      <c r="BO264" s="7"/>
      <c r="BP264" s="26"/>
      <c r="BQ264" s="7"/>
      <c r="BR264" s="26"/>
      <c r="BS264" s="7"/>
      <c r="BT264" s="32"/>
      <c r="BU264" s="7"/>
      <c r="BV264" s="45"/>
    </row>
    <row r="265" spans="1:76" s="20" customFormat="1" ht="23.1" customHeight="1" x14ac:dyDescent="0.25">
      <c r="A265" s="64"/>
      <c r="B265" s="92"/>
      <c r="E265" s="17"/>
      <c r="G265" s="12"/>
      <c r="H265" s="10" t="str">
        <f t="shared" si="112"/>
        <v/>
      </c>
      <c r="I265" s="11" t="str">
        <f t="shared" si="113"/>
        <v/>
      </c>
      <c r="J265" s="26"/>
      <c r="K265" s="27"/>
      <c r="L265" s="26"/>
      <c r="M265" s="7"/>
      <c r="N265" s="26"/>
      <c r="O265" s="7"/>
      <c r="P265" s="26"/>
      <c r="Q265" s="7"/>
      <c r="R265" s="32"/>
      <c r="S265" s="7"/>
      <c r="T265" s="37"/>
      <c r="U265" s="21"/>
      <c r="V265" s="40"/>
      <c r="W265" s="17"/>
      <c r="Y265" s="12"/>
      <c r="Z265" s="10" t="str">
        <f t="shared" si="114"/>
        <v/>
      </c>
      <c r="AA265" s="11" t="str">
        <f t="shared" si="117"/>
        <v/>
      </c>
      <c r="AB265" s="26"/>
      <c r="AC265" s="27"/>
      <c r="AD265" s="26"/>
      <c r="AE265" s="7"/>
      <c r="AF265" s="26"/>
      <c r="AG265" s="7"/>
      <c r="AH265" s="26"/>
      <c r="AI265" s="7"/>
      <c r="AJ265" s="32"/>
      <c r="AK265" s="7"/>
      <c r="AL265" s="45"/>
      <c r="AM265" s="21"/>
      <c r="AN265" s="40"/>
      <c r="AO265" s="17"/>
      <c r="AQ265" s="12"/>
      <c r="AR265" s="10" t="str">
        <f t="shared" si="115"/>
        <v/>
      </c>
      <c r="AS265" s="11" t="str">
        <f t="shared" si="118"/>
        <v/>
      </c>
      <c r="AT265" s="26"/>
      <c r="AU265" s="27"/>
      <c r="AV265" s="26"/>
      <c r="AW265" s="7"/>
      <c r="AX265" s="26"/>
      <c r="AY265" s="7"/>
      <c r="AZ265" s="67"/>
      <c r="BA265" s="7"/>
      <c r="BB265" s="32"/>
      <c r="BC265" s="7"/>
      <c r="BD265" s="45"/>
      <c r="BE265" s="21"/>
      <c r="BF265" s="40"/>
      <c r="BG265" s="17"/>
      <c r="BI265" s="12"/>
      <c r="BJ265" s="10" t="str">
        <f t="shared" si="116"/>
        <v/>
      </c>
      <c r="BK265" s="11" t="str">
        <f t="shared" si="119"/>
        <v/>
      </c>
      <c r="BL265" s="26"/>
      <c r="BM265" s="27"/>
      <c r="BN265" s="26"/>
      <c r="BO265" s="7"/>
      <c r="BP265" s="26"/>
      <c r="BQ265" s="7"/>
      <c r="BR265" s="26"/>
      <c r="BS265" s="7"/>
      <c r="BT265" s="32"/>
      <c r="BU265" s="7"/>
      <c r="BV265" s="45"/>
    </row>
    <row r="266" spans="1:76" s="20" customFormat="1" ht="23.1" customHeight="1" x14ac:dyDescent="0.25">
      <c r="A266" s="64"/>
      <c r="B266" s="85" t="s">
        <v>8</v>
      </c>
      <c r="E266" s="17"/>
      <c r="G266" s="12"/>
      <c r="H266" s="10" t="str">
        <f t="shared" si="112"/>
        <v/>
      </c>
      <c r="I266" s="11" t="str">
        <f t="shared" si="113"/>
        <v/>
      </c>
      <c r="J266" s="26"/>
      <c r="K266" s="27"/>
      <c r="L266" s="26"/>
      <c r="M266" s="7"/>
      <c r="N266" s="26"/>
      <c r="O266" s="7"/>
      <c r="P266" s="26"/>
      <c r="Q266" s="7"/>
      <c r="R266" s="32"/>
      <c r="S266" s="7"/>
      <c r="T266" s="37"/>
      <c r="U266" s="21"/>
      <c r="V266" s="40"/>
      <c r="W266" s="17"/>
      <c r="Y266" s="12"/>
      <c r="Z266" s="10" t="str">
        <f t="shared" si="114"/>
        <v/>
      </c>
      <c r="AA266" s="11" t="str">
        <f t="shared" si="117"/>
        <v/>
      </c>
      <c r="AB266" s="26"/>
      <c r="AC266" s="27"/>
      <c r="AD266" s="26"/>
      <c r="AE266" s="7"/>
      <c r="AF266" s="26"/>
      <c r="AG266" s="7"/>
      <c r="AH266" s="26"/>
      <c r="AI266" s="7"/>
      <c r="AJ266" s="32"/>
      <c r="AK266" s="7"/>
      <c r="AL266" s="45"/>
      <c r="AM266" s="21"/>
      <c r="AN266" s="40"/>
      <c r="AO266" s="17"/>
      <c r="AQ266" s="12"/>
      <c r="AR266" s="10" t="str">
        <f t="shared" si="115"/>
        <v/>
      </c>
      <c r="AS266" s="11" t="str">
        <f t="shared" si="118"/>
        <v/>
      </c>
      <c r="AT266" s="26"/>
      <c r="AU266" s="27"/>
      <c r="AV266" s="26"/>
      <c r="AW266" s="7"/>
      <c r="AX266" s="26"/>
      <c r="AY266" s="7"/>
      <c r="AZ266" s="67"/>
      <c r="BA266" s="7"/>
      <c r="BB266" s="32"/>
      <c r="BC266" s="7"/>
      <c r="BD266" s="45"/>
      <c r="BE266" s="21"/>
      <c r="BF266" s="40"/>
      <c r="BG266" s="17"/>
      <c r="BI266" s="12"/>
      <c r="BJ266" s="10" t="str">
        <f t="shared" si="116"/>
        <v/>
      </c>
      <c r="BK266" s="11" t="str">
        <f t="shared" si="119"/>
        <v/>
      </c>
      <c r="BL266" s="26"/>
      <c r="BM266" s="27"/>
      <c r="BN266" s="26"/>
      <c r="BO266" s="7"/>
      <c r="BP266" s="26"/>
      <c r="BQ266" s="7"/>
      <c r="BR266" s="26"/>
      <c r="BS266" s="7"/>
      <c r="BT266" s="32"/>
      <c r="BU266" s="7"/>
      <c r="BV266" s="45"/>
    </row>
    <row r="267" spans="1:76" s="20" customFormat="1" ht="23.1" customHeight="1" x14ac:dyDescent="0.25">
      <c r="A267" s="64"/>
      <c r="B267" s="85"/>
      <c r="E267" s="17"/>
      <c r="G267" s="12"/>
      <c r="H267" s="10" t="str">
        <f t="shared" si="112"/>
        <v/>
      </c>
      <c r="I267" s="11" t="str">
        <f t="shared" si="113"/>
        <v/>
      </c>
      <c r="J267" s="26"/>
      <c r="K267" s="27"/>
      <c r="L267" s="26"/>
      <c r="M267" s="7"/>
      <c r="N267" s="26"/>
      <c r="O267" s="7"/>
      <c r="P267" s="26"/>
      <c r="Q267" s="7"/>
      <c r="R267" s="32"/>
      <c r="S267" s="7"/>
      <c r="T267" s="37"/>
      <c r="U267" s="21"/>
      <c r="V267" s="40"/>
      <c r="W267" s="17"/>
      <c r="Y267" s="12"/>
      <c r="Z267" s="10" t="str">
        <f t="shared" si="114"/>
        <v/>
      </c>
      <c r="AA267" s="11" t="str">
        <f t="shared" si="117"/>
        <v/>
      </c>
      <c r="AB267" s="26"/>
      <c r="AC267" s="27"/>
      <c r="AD267" s="26"/>
      <c r="AE267" s="7"/>
      <c r="AF267" s="26"/>
      <c r="AG267" s="7"/>
      <c r="AH267" s="26"/>
      <c r="AI267" s="7"/>
      <c r="AJ267" s="32"/>
      <c r="AK267" s="7"/>
      <c r="AL267" s="45"/>
      <c r="AM267" s="21"/>
      <c r="AN267" s="40"/>
      <c r="AO267" s="17"/>
      <c r="AQ267" s="12"/>
      <c r="AR267" s="10" t="str">
        <f t="shared" si="115"/>
        <v/>
      </c>
      <c r="AS267" s="11" t="str">
        <f t="shared" si="118"/>
        <v/>
      </c>
      <c r="AT267" s="26"/>
      <c r="AU267" s="27"/>
      <c r="AV267" s="26"/>
      <c r="AW267" s="7"/>
      <c r="AX267" s="26"/>
      <c r="AY267" s="7"/>
      <c r="AZ267" s="67"/>
      <c r="BA267" s="7"/>
      <c r="BB267" s="32"/>
      <c r="BC267" s="7"/>
      <c r="BD267" s="45"/>
      <c r="BE267" s="21"/>
      <c r="BF267" s="40"/>
      <c r="BG267" s="17"/>
      <c r="BI267" s="12"/>
      <c r="BJ267" s="10" t="str">
        <f t="shared" si="116"/>
        <v/>
      </c>
      <c r="BK267" s="11" t="str">
        <f t="shared" si="119"/>
        <v/>
      </c>
      <c r="BL267" s="26"/>
      <c r="BM267" s="27"/>
      <c r="BN267" s="26"/>
      <c r="BO267" s="7"/>
      <c r="BP267" s="26"/>
      <c r="BQ267" s="7"/>
      <c r="BR267" s="26"/>
      <c r="BS267" s="7"/>
      <c r="BT267" s="32"/>
      <c r="BU267" s="7"/>
      <c r="BV267" s="45"/>
      <c r="BX267" s="22"/>
    </row>
    <row r="268" spans="1:76" s="20" customFormat="1" ht="23.1" customHeight="1" x14ac:dyDescent="0.25">
      <c r="A268" s="64"/>
      <c r="B268" s="85"/>
      <c r="E268" s="17"/>
      <c r="G268" s="12"/>
      <c r="H268" s="10" t="str">
        <f t="shared" si="112"/>
        <v/>
      </c>
      <c r="I268" s="11" t="str">
        <f t="shared" si="113"/>
        <v/>
      </c>
      <c r="J268" s="26"/>
      <c r="K268" s="27"/>
      <c r="L268" s="26"/>
      <c r="M268" s="7"/>
      <c r="N268" s="26"/>
      <c r="O268" s="7"/>
      <c r="P268" s="26"/>
      <c r="Q268" s="7"/>
      <c r="R268" s="32"/>
      <c r="S268" s="7"/>
      <c r="T268" s="37"/>
      <c r="U268" s="21"/>
      <c r="V268" s="40"/>
      <c r="W268" s="17"/>
      <c r="Y268" s="12"/>
      <c r="Z268" s="10" t="str">
        <f t="shared" si="114"/>
        <v/>
      </c>
      <c r="AA268" s="11" t="str">
        <f t="shared" si="117"/>
        <v/>
      </c>
      <c r="AB268" s="26"/>
      <c r="AC268" s="27"/>
      <c r="AD268" s="26"/>
      <c r="AE268" s="7"/>
      <c r="AF268" s="26"/>
      <c r="AG268" s="7"/>
      <c r="AH268" s="26"/>
      <c r="AI268" s="7"/>
      <c r="AJ268" s="32"/>
      <c r="AK268" s="7"/>
      <c r="AL268" s="45"/>
      <c r="AM268" s="21"/>
      <c r="AN268" s="40"/>
      <c r="AO268" s="17"/>
      <c r="AQ268" s="12"/>
      <c r="AR268" s="10" t="str">
        <f t="shared" si="115"/>
        <v/>
      </c>
      <c r="AS268" s="11" t="str">
        <f t="shared" si="118"/>
        <v/>
      </c>
      <c r="AT268" s="26"/>
      <c r="AU268" s="27"/>
      <c r="AV268" s="26"/>
      <c r="AW268" s="7"/>
      <c r="AX268" s="26"/>
      <c r="AY268" s="7"/>
      <c r="AZ268" s="67"/>
      <c r="BA268" s="7"/>
      <c r="BB268" s="32"/>
      <c r="BC268" s="7"/>
      <c r="BD268" s="45"/>
      <c r="BE268" s="21"/>
      <c r="BF268" s="40"/>
      <c r="BG268" s="17"/>
      <c r="BI268" s="12"/>
      <c r="BJ268" s="10" t="str">
        <f t="shared" si="116"/>
        <v/>
      </c>
      <c r="BK268" s="11" t="str">
        <f t="shared" si="119"/>
        <v/>
      </c>
      <c r="BL268" s="26"/>
      <c r="BM268" s="27"/>
      <c r="BN268" s="26"/>
      <c r="BO268" s="7"/>
      <c r="BP268" s="26"/>
      <c r="BQ268" s="7"/>
      <c r="BR268" s="26"/>
      <c r="BS268" s="7"/>
      <c r="BT268" s="32"/>
      <c r="BU268" s="7"/>
      <c r="BV268" s="45"/>
    </row>
    <row r="269" spans="1:76" s="20" customFormat="1" ht="23.1" customHeight="1" x14ac:dyDescent="0.25">
      <c r="A269" s="64"/>
      <c r="B269" s="85"/>
      <c r="E269" s="17"/>
      <c r="G269" s="12"/>
      <c r="H269" s="10" t="str">
        <f t="shared" si="112"/>
        <v/>
      </c>
      <c r="I269" s="11" t="str">
        <f t="shared" si="113"/>
        <v/>
      </c>
      <c r="J269" s="26"/>
      <c r="K269" s="28"/>
      <c r="L269" s="26"/>
      <c r="M269" s="7"/>
      <c r="N269" s="26"/>
      <c r="O269" s="7"/>
      <c r="P269" s="26"/>
      <c r="Q269" s="7"/>
      <c r="R269" s="32"/>
      <c r="S269" s="7"/>
      <c r="T269" s="37"/>
      <c r="U269" s="21"/>
      <c r="V269" s="40"/>
      <c r="W269" s="17"/>
      <c r="Y269" s="12"/>
      <c r="Z269" s="10" t="str">
        <f t="shared" si="114"/>
        <v/>
      </c>
      <c r="AA269" s="11" t="str">
        <f t="shared" si="117"/>
        <v/>
      </c>
      <c r="AB269" s="26"/>
      <c r="AC269" s="28"/>
      <c r="AD269" s="26"/>
      <c r="AE269" s="7"/>
      <c r="AF269" s="26"/>
      <c r="AG269" s="7"/>
      <c r="AH269" s="26"/>
      <c r="AI269" s="7"/>
      <c r="AJ269" s="32"/>
      <c r="AK269" s="7"/>
      <c r="AL269" s="45"/>
      <c r="AM269" s="21"/>
      <c r="AN269" s="40"/>
      <c r="AO269" s="17"/>
      <c r="AQ269" s="12"/>
      <c r="AR269" s="10" t="str">
        <f t="shared" si="115"/>
        <v/>
      </c>
      <c r="AS269" s="11" t="str">
        <f t="shared" si="118"/>
        <v/>
      </c>
      <c r="AT269" s="26"/>
      <c r="AU269" s="28"/>
      <c r="AV269" s="26"/>
      <c r="AW269" s="7"/>
      <c r="AX269" s="26"/>
      <c r="AY269" s="7"/>
      <c r="AZ269" s="67"/>
      <c r="BA269" s="7"/>
      <c r="BB269" s="32"/>
      <c r="BC269" s="7"/>
      <c r="BD269" s="45"/>
      <c r="BE269" s="21"/>
      <c r="BF269" s="40"/>
      <c r="BG269" s="17"/>
      <c r="BI269" s="12"/>
      <c r="BJ269" s="10" t="str">
        <f t="shared" si="116"/>
        <v/>
      </c>
      <c r="BK269" s="11" t="str">
        <f t="shared" si="119"/>
        <v/>
      </c>
      <c r="BL269" s="26"/>
      <c r="BM269" s="28"/>
      <c r="BN269" s="26"/>
      <c r="BO269" s="7"/>
      <c r="BP269" s="26"/>
      <c r="BQ269" s="7"/>
      <c r="BR269" s="26"/>
      <c r="BS269" s="7"/>
      <c r="BT269" s="32"/>
      <c r="BU269" s="7"/>
      <c r="BV269" s="45"/>
    </row>
    <row r="270" spans="1:76" s="20" customFormat="1" ht="23.1" customHeight="1" x14ac:dyDescent="0.25">
      <c r="A270" s="64"/>
      <c r="B270" s="85"/>
      <c r="E270" s="17"/>
      <c r="G270" s="12"/>
      <c r="H270" s="10" t="str">
        <f t="shared" si="112"/>
        <v/>
      </c>
      <c r="I270" s="11" t="str">
        <f t="shared" si="113"/>
        <v/>
      </c>
      <c r="J270" s="26"/>
      <c r="K270" s="27"/>
      <c r="L270" s="26"/>
      <c r="M270" s="7"/>
      <c r="N270" s="26"/>
      <c r="O270" s="7"/>
      <c r="P270" s="26"/>
      <c r="Q270" s="7"/>
      <c r="R270" s="32"/>
      <c r="S270" s="7"/>
      <c r="T270" s="37"/>
      <c r="U270" s="21"/>
      <c r="V270" s="40"/>
      <c r="W270" s="17"/>
      <c r="Y270" s="12"/>
      <c r="Z270" s="10" t="str">
        <f t="shared" si="114"/>
        <v/>
      </c>
      <c r="AA270" s="11" t="str">
        <f t="shared" si="117"/>
        <v/>
      </c>
      <c r="AB270" s="26"/>
      <c r="AC270" s="27"/>
      <c r="AD270" s="26"/>
      <c r="AE270" s="7"/>
      <c r="AF270" s="26"/>
      <c r="AG270" s="7"/>
      <c r="AH270" s="26"/>
      <c r="AI270" s="7"/>
      <c r="AJ270" s="32"/>
      <c r="AK270" s="7"/>
      <c r="AL270" s="45"/>
      <c r="AM270" s="21"/>
      <c r="AN270" s="40"/>
      <c r="AO270" s="17"/>
      <c r="AQ270" s="12"/>
      <c r="AR270" s="10" t="str">
        <f t="shared" si="115"/>
        <v/>
      </c>
      <c r="AS270" s="11" t="str">
        <f t="shared" si="118"/>
        <v/>
      </c>
      <c r="AT270" s="26"/>
      <c r="AU270" s="27"/>
      <c r="AV270" s="26"/>
      <c r="AW270" s="7"/>
      <c r="AX270" s="26"/>
      <c r="AY270" s="7"/>
      <c r="AZ270" s="26"/>
      <c r="BA270" s="7"/>
      <c r="BB270" s="26"/>
      <c r="BC270" s="7"/>
      <c r="BD270" s="45"/>
      <c r="BE270" s="21"/>
      <c r="BF270" s="40"/>
      <c r="BG270" s="17"/>
      <c r="BI270" s="12"/>
      <c r="BJ270" s="10" t="str">
        <f t="shared" si="116"/>
        <v/>
      </c>
      <c r="BK270" s="11" t="str">
        <f t="shared" si="119"/>
        <v/>
      </c>
      <c r="BL270" s="26"/>
      <c r="BM270" s="27"/>
      <c r="BN270" s="26"/>
      <c r="BO270" s="7"/>
      <c r="BP270" s="26"/>
      <c r="BQ270" s="7"/>
      <c r="BR270" s="26"/>
      <c r="BS270" s="7"/>
      <c r="BT270" s="32"/>
      <c r="BU270" s="7"/>
      <c r="BV270" s="45"/>
    </row>
    <row r="271" spans="1:76" s="20" customFormat="1" ht="23.1" customHeight="1" x14ac:dyDescent="0.25">
      <c r="A271" s="64"/>
      <c r="B271" s="85"/>
      <c r="E271" s="17"/>
      <c r="G271" s="12"/>
      <c r="H271" s="10" t="str">
        <f t="shared" si="112"/>
        <v/>
      </c>
      <c r="I271" s="11" t="str">
        <f t="shared" si="113"/>
        <v/>
      </c>
      <c r="J271" s="26"/>
      <c r="K271" s="27"/>
      <c r="L271" s="26"/>
      <c r="M271" s="7"/>
      <c r="N271" s="26"/>
      <c r="O271" s="7"/>
      <c r="P271" s="26"/>
      <c r="Q271" s="7"/>
      <c r="R271" s="32"/>
      <c r="S271" s="7"/>
      <c r="T271" s="37"/>
      <c r="U271" s="21"/>
      <c r="V271" s="40"/>
      <c r="W271" s="17"/>
      <c r="Y271" s="12"/>
      <c r="Z271" s="10" t="str">
        <f t="shared" si="114"/>
        <v/>
      </c>
      <c r="AA271" s="11" t="str">
        <f t="shared" si="117"/>
        <v/>
      </c>
      <c r="AB271" s="26"/>
      <c r="AC271" s="27"/>
      <c r="AD271" s="26"/>
      <c r="AE271" s="7"/>
      <c r="AF271" s="26"/>
      <c r="AG271" s="7"/>
      <c r="AH271" s="26"/>
      <c r="AI271" s="7"/>
      <c r="AJ271" s="32"/>
      <c r="AK271" s="7"/>
      <c r="AL271" s="45"/>
      <c r="AM271" s="21"/>
      <c r="AN271" s="40"/>
      <c r="AO271" s="17"/>
      <c r="AQ271" s="12"/>
      <c r="AR271" s="10" t="str">
        <f t="shared" si="115"/>
        <v/>
      </c>
      <c r="AS271" s="11" t="str">
        <f t="shared" si="118"/>
        <v/>
      </c>
      <c r="AT271" s="26"/>
      <c r="AU271" s="27"/>
      <c r="AV271" s="26"/>
      <c r="AW271" s="7"/>
      <c r="AX271" s="26"/>
      <c r="AY271" s="7"/>
      <c r="AZ271" s="26"/>
      <c r="BA271" s="7"/>
      <c r="BB271" s="26"/>
      <c r="BC271" s="7"/>
      <c r="BD271" s="45"/>
      <c r="BE271" s="21"/>
      <c r="BF271" s="40"/>
      <c r="BG271" s="17"/>
      <c r="BI271" s="12"/>
      <c r="BJ271" s="10" t="str">
        <f t="shared" si="116"/>
        <v/>
      </c>
      <c r="BK271" s="11" t="str">
        <f t="shared" si="119"/>
        <v/>
      </c>
      <c r="BL271" s="26"/>
      <c r="BM271" s="27"/>
      <c r="BN271" s="26"/>
      <c r="BO271" s="7"/>
      <c r="BP271" s="26"/>
      <c r="BQ271" s="7"/>
      <c r="BR271" s="26"/>
      <c r="BS271" s="7"/>
      <c r="BT271" s="32"/>
      <c r="BU271" s="7"/>
      <c r="BV271" s="45"/>
    </row>
    <row r="272" spans="1:76" s="20" customFormat="1" ht="23.1" customHeight="1" x14ac:dyDescent="0.25">
      <c r="A272" s="64"/>
      <c r="B272" s="85"/>
      <c r="E272" s="17"/>
      <c r="G272" s="12"/>
      <c r="H272" s="10" t="str">
        <f t="shared" si="112"/>
        <v/>
      </c>
      <c r="I272" s="11" t="str">
        <f t="shared" si="113"/>
        <v/>
      </c>
      <c r="J272" s="26"/>
      <c r="K272" s="27"/>
      <c r="L272" s="26"/>
      <c r="M272" s="7"/>
      <c r="N272" s="26"/>
      <c r="O272" s="7"/>
      <c r="P272" s="26"/>
      <c r="Q272" s="7"/>
      <c r="R272" s="32"/>
      <c r="S272" s="7"/>
      <c r="T272" s="37"/>
      <c r="U272" s="21"/>
      <c r="V272" s="40"/>
      <c r="W272" s="17"/>
      <c r="Y272" s="12"/>
      <c r="Z272" s="10" t="str">
        <f t="shared" si="114"/>
        <v/>
      </c>
      <c r="AA272" s="11" t="str">
        <f t="shared" si="117"/>
        <v/>
      </c>
      <c r="AB272" s="26"/>
      <c r="AC272" s="27"/>
      <c r="AD272" s="26"/>
      <c r="AE272" s="7"/>
      <c r="AF272" s="26"/>
      <c r="AG272" s="7"/>
      <c r="AH272" s="26"/>
      <c r="AI272" s="7"/>
      <c r="AJ272" s="32"/>
      <c r="AK272" s="7"/>
      <c r="AL272" s="45"/>
      <c r="AM272" s="21"/>
      <c r="AN272" s="40"/>
      <c r="AO272" s="17"/>
      <c r="AQ272" s="12"/>
      <c r="AR272" s="10" t="str">
        <f t="shared" si="115"/>
        <v/>
      </c>
      <c r="AS272" s="11" t="str">
        <f t="shared" si="118"/>
        <v/>
      </c>
      <c r="AT272" s="26"/>
      <c r="AU272" s="27"/>
      <c r="AV272" s="26"/>
      <c r="AW272" s="7"/>
      <c r="AX272" s="26"/>
      <c r="AY272" s="7"/>
      <c r="AZ272" s="26"/>
      <c r="BA272" s="7"/>
      <c r="BB272" s="26"/>
      <c r="BC272" s="7"/>
      <c r="BD272" s="45"/>
      <c r="BE272" s="21"/>
      <c r="BF272" s="40"/>
      <c r="BG272" s="17"/>
      <c r="BI272" s="12"/>
      <c r="BJ272" s="10" t="str">
        <f t="shared" si="116"/>
        <v/>
      </c>
      <c r="BK272" s="11" t="str">
        <f t="shared" si="119"/>
        <v/>
      </c>
      <c r="BL272" s="26"/>
      <c r="BM272" s="27"/>
      <c r="BN272" s="26"/>
      <c r="BO272" s="7"/>
      <c r="BP272" s="26"/>
      <c r="BQ272" s="7"/>
      <c r="BR272" s="26"/>
      <c r="BS272" s="7"/>
      <c r="BT272" s="32"/>
      <c r="BU272" s="7"/>
      <c r="BV272" s="45"/>
    </row>
    <row r="273" spans="1:76" s="20" customFormat="1" ht="23.1" customHeight="1" x14ac:dyDescent="0.25">
      <c r="A273" s="64"/>
      <c r="B273" s="85"/>
      <c r="E273" s="17"/>
      <c r="G273" s="12"/>
      <c r="H273" s="10" t="str">
        <f t="shared" si="112"/>
        <v/>
      </c>
      <c r="I273" s="11" t="str">
        <f t="shared" si="113"/>
        <v/>
      </c>
      <c r="J273" s="26"/>
      <c r="K273" s="27"/>
      <c r="L273" s="26"/>
      <c r="M273" s="7"/>
      <c r="N273" s="26"/>
      <c r="O273" s="7"/>
      <c r="P273" s="26"/>
      <c r="Q273" s="7"/>
      <c r="R273" s="32"/>
      <c r="S273" s="7"/>
      <c r="T273" s="37"/>
      <c r="U273" s="21"/>
      <c r="V273" s="40"/>
      <c r="W273" s="17"/>
      <c r="Y273" s="12"/>
      <c r="Z273" s="10" t="str">
        <f t="shared" si="114"/>
        <v/>
      </c>
      <c r="AA273" s="11" t="str">
        <f t="shared" si="117"/>
        <v/>
      </c>
      <c r="AB273" s="26"/>
      <c r="AC273" s="27"/>
      <c r="AD273" s="26"/>
      <c r="AE273" s="7"/>
      <c r="AF273" s="26"/>
      <c r="AG273" s="7"/>
      <c r="AH273" s="26"/>
      <c r="AI273" s="7"/>
      <c r="AJ273" s="32"/>
      <c r="AK273" s="7"/>
      <c r="AL273" s="45"/>
      <c r="AM273" s="21"/>
      <c r="AN273" s="40"/>
      <c r="AO273" s="17"/>
      <c r="AQ273" s="12"/>
      <c r="AR273" s="10" t="str">
        <f t="shared" si="115"/>
        <v/>
      </c>
      <c r="AS273" s="11" t="str">
        <f t="shared" si="118"/>
        <v/>
      </c>
      <c r="AT273" s="26"/>
      <c r="AU273" s="27"/>
      <c r="AV273" s="26"/>
      <c r="AW273" s="7"/>
      <c r="AX273" s="26"/>
      <c r="AY273" s="7"/>
      <c r="AZ273" s="26"/>
      <c r="BA273" s="7"/>
      <c r="BB273" s="26"/>
      <c r="BC273" s="7"/>
      <c r="BD273" s="45"/>
      <c r="BE273" s="21"/>
      <c r="BF273" s="40"/>
      <c r="BG273" s="17"/>
      <c r="BI273" s="12"/>
      <c r="BJ273" s="10" t="str">
        <f t="shared" si="116"/>
        <v/>
      </c>
      <c r="BK273" s="11" t="str">
        <f t="shared" si="119"/>
        <v/>
      </c>
      <c r="BL273" s="26"/>
      <c r="BM273" s="27"/>
      <c r="BN273" s="26"/>
      <c r="BO273" s="7"/>
      <c r="BP273" s="26"/>
      <c r="BQ273" s="7"/>
      <c r="BR273" s="26"/>
      <c r="BS273" s="7"/>
      <c r="BT273" s="32"/>
      <c r="BU273" s="7"/>
      <c r="BV273" s="45"/>
    </row>
    <row r="274" spans="1:76" s="20" customFormat="1" ht="23.1" customHeight="1" thickBot="1" x14ac:dyDescent="0.3">
      <c r="A274" s="64"/>
      <c r="B274" s="85"/>
      <c r="E274" s="18"/>
      <c r="G274" s="13"/>
      <c r="H274" s="14" t="str">
        <f t="shared" si="112"/>
        <v/>
      </c>
      <c r="I274" s="15" t="str">
        <f t="shared" si="113"/>
        <v/>
      </c>
      <c r="J274" s="29"/>
      <c r="K274" s="30"/>
      <c r="L274" s="29"/>
      <c r="M274" s="8"/>
      <c r="N274" s="29"/>
      <c r="O274" s="8"/>
      <c r="P274" s="29"/>
      <c r="Q274" s="8"/>
      <c r="R274" s="33"/>
      <c r="S274" s="8"/>
      <c r="T274" s="37"/>
      <c r="U274" s="21"/>
      <c r="V274" s="40"/>
      <c r="W274" s="18"/>
      <c r="Y274" s="13"/>
      <c r="Z274" s="14" t="str">
        <f t="shared" si="114"/>
        <v/>
      </c>
      <c r="AA274" s="15" t="str">
        <f t="shared" si="117"/>
        <v/>
      </c>
      <c r="AB274" s="29"/>
      <c r="AC274" s="30"/>
      <c r="AD274" s="29"/>
      <c r="AE274" s="8"/>
      <c r="AF274" s="29"/>
      <c r="AG274" s="8"/>
      <c r="AH274" s="29"/>
      <c r="AI274" s="8"/>
      <c r="AJ274" s="33"/>
      <c r="AK274" s="8"/>
      <c r="AL274" s="45"/>
      <c r="AM274" s="21"/>
      <c r="AN274" s="40"/>
      <c r="AO274" s="18"/>
      <c r="AQ274" s="13"/>
      <c r="AR274" s="14" t="str">
        <f t="shared" si="115"/>
        <v/>
      </c>
      <c r="AS274" s="15" t="str">
        <f t="shared" si="118"/>
        <v/>
      </c>
      <c r="AT274" s="29"/>
      <c r="AU274" s="30"/>
      <c r="AV274" s="29"/>
      <c r="AW274" s="8"/>
      <c r="AX274" s="29"/>
      <c r="AY274" s="8"/>
      <c r="AZ274" s="29"/>
      <c r="BA274" s="8"/>
      <c r="BB274" s="33"/>
      <c r="BC274" s="8"/>
      <c r="BD274" s="45"/>
      <c r="BE274" s="21"/>
      <c r="BF274" s="40"/>
      <c r="BG274" s="18"/>
      <c r="BI274" s="13"/>
      <c r="BJ274" s="14" t="str">
        <f t="shared" si="116"/>
        <v/>
      </c>
      <c r="BK274" s="15" t="str">
        <f t="shared" si="119"/>
        <v/>
      </c>
      <c r="BL274" s="29"/>
      <c r="BM274" s="30"/>
      <c r="BN274" s="29"/>
      <c r="BO274" s="8"/>
      <c r="BP274" s="29"/>
      <c r="BQ274" s="8"/>
      <c r="BR274" s="29"/>
      <c r="BS274" s="8"/>
      <c r="BT274" s="33"/>
      <c r="BU274" s="8"/>
      <c r="BV274" s="45"/>
    </row>
    <row r="275" spans="1:76" s="20" customFormat="1" ht="23.1" customHeight="1" thickBot="1" x14ac:dyDescent="0.3">
      <c r="A275" s="64"/>
      <c r="B275" s="85"/>
      <c r="E275" s="72"/>
      <c r="G275" s="87" t="s">
        <v>41</v>
      </c>
      <c r="H275" s="88"/>
      <c r="I275" s="88"/>
      <c r="J275" s="89" t="str">
        <f>IF(K274&lt;&gt;"",$I274,IF(K273&lt;&gt;"",$I273,IF(K272&lt;&gt;"",$I272,IF(K271&lt;&gt;"",$I271,IF(K270&lt;&gt;"",$I270,IF(K269&lt;&gt;"",$I269,IF(K268&lt;&gt;"",$I268,IF(K267&lt;&gt;"",$I267,IF(K266&lt;&gt;"",$I266,IF(K265&lt;&gt;"",$I265,IF(K264&lt;&gt;"",$I264,IF(K263&lt;&gt;"",$I263,IF(K262&lt;&gt;"",$I262,IF(K261&lt;&gt;"",$I261,""))))))))))))))</f>
        <v/>
      </c>
      <c r="K275" s="90"/>
      <c r="L275" s="89" t="str">
        <f>IF(M274&lt;&gt;"",$I274,IF(M273&lt;&gt;"",$I273,IF(M272&lt;&gt;"",$I272,IF(M271&lt;&gt;"",$I271,IF(M270&lt;&gt;"",$I270,IF(M269&lt;&gt;"",$I269,IF(M268&lt;&gt;"",$I268,IF(M267&lt;&gt;"",$I267,IF(M266&lt;&gt;"",$I266,IF(M265&lt;&gt;"",$I265,IF(M264&lt;&gt;"",$I264,IF(M263&lt;&gt;"",$I263,IF(M262&lt;&gt;"",$I262,IF(M261&lt;&gt;"",$I261,""))))))))))))))</f>
        <v/>
      </c>
      <c r="M275" s="90"/>
      <c r="N275" s="89" t="str">
        <f>IF(O274&lt;&gt;"",$I274,IF(O273&lt;&gt;"",$I273,IF(O272&lt;&gt;"",$I272,IF(O271&lt;&gt;"",$I271,IF(O270&lt;&gt;"",$I270,IF(O269&lt;&gt;"",$I269,IF(O268&lt;&gt;"",$I268,IF(O267&lt;&gt;"",$I267,IF(O266&lt;&gt;"",$I266,IF(O265&lt;&gt;"",$I265,IF(O264&lt;&gt;"",$I264,IF(O263&lt;&gt;"",$I263,IF(O262&lt;&gt;"",$I262,IF(O261&lt;&gt;"",$I261,""))))))))))))))</f>
        <v/>
      </c>
      <c r="O275" s="90"/>
      <c r="P275" s="89" t="str">
        <f>IF(Q274&lt;&gt;"",$I274,IF(Q273&lt;&gt;"",$I273,IF(Q272&lt;&gt;"",$I272,IF(Q271&lt;&gt;"",$I271,IF(Q270&lt;&gt;"",$I270,IF(Q269&lt;&gt;"",$I269,IF(Q268&lt;&gt;"",$I268,IF(Q267&lt;&gt;"",$I267,IF(Q266&lt;&gt;"",$I266,IF(Q265&lt;&gt;"",$I265,IF(Q264&lt;&gt;"",$I264,IF(Q263&lt;&gt;"",$I263,IF(Q262&lt;&gt;"",$I262,IF(Q261&lt;&gt;"",$I261,""))))))))))))))</f>
        <v/>
      </c>
      <c r="Q275" s="90"/>
      <c r="R275" s="89" t="str">
        <f>IF(S274&lt;&gt;"",$I274,IF(S273&lt;&gt;"",$I273,IF(S272&lt;&gt;"",$I272,IF(S271&lt;&gt;"",$I271,IF(S270&lt;&gt;"",$I270,IF(S269&lt;&gt;"",$I269,IF(S268&lt;&gt;"",$I268,IF(S267&lt;&gt;"",$I267,IF(S266&lt;&gt;"",$I266,IF(S265&lt;&gt;"",$I265,IF(S264&lt;&gt;"",$I264,IF(S263&lt;&gt;"",$I263,IF(S262&lt;&gt;"",$I262,IF(S261&lt;&gt;"",$I261,""))))))))))))))</f>
        <v/>
      </c>
      <c r="S275" s="90"/>
      <c r="T275" s="38"/>
      <c r="V275" s="40"/>
      <c r="W275" s="72"/>
      <c r="Y275" s="87" t="s">
        <v>41</v>
      </c>
      <c r="Z275" s="88"/>
      <c r="AA275" s="88"/>
      <c r="AB275" s="89" t="str">
        <f>IF(AC274&lt;&gt;"",$I274,IF(AC273&lt;&gt;"",$I273,IF(AC272&lt;&gt;"",$I272,IF(AC271&lt;&gt;"",$I271,IF(AC270&lt;&gt;"",$I270,IF(AC269&lt;&gt;"",$I269,IF(AC268&lt;&gt;"",$I268,IF(AC267&lt;&gt;"",$I267,IF(AC266&lt;&gt;"",$I266,IF(AC265&lt;&gt;"",$I265,IF(AC264&lt;&gt;"",$I264,IF(AC263&lt;&gt;"",$I263,IF(AC262&lt;&gt;"",$I262,IF(AC261&lt;&gt;"",$I261,""))))))))))))))</f>
        <v/>
      </c>
      <c r="AC275" s="90"/>
      <c r="AD275" s="89" t="str">
        <f>IF(AE274&lt;&gt;"",$I274,IF(AE273&lt;&gt;"",$I273,IF(AE272&lt;&gt;"",$I272,IF(AE271&lt;&gt;"",$I271,IF(AE270&lt;&gt;"",$I270,IF(AE269&lt;&gt;"",$I269,IF(AE268&lt;&gt;"",$I268,IF(AE267&lt;&gt;"",$I267,IF(AE266&lt;&gt;"",$I266,IF(AE265&lt;&gt;"",$I265,IF(AE264&lt;&gt;"",$I264,IF(AE263&lt;&gt;"",$I263,IF(AE262&lt;&gt;"",$I262,IF(AE261&lt;&gt;"",$I261,""))))))))))))))</f>
        <v/>
      </c>
      <c r="AE275" s="90"/>
      <c r="AF275" s="89" t="str">
        <f>IF(AG274&lt;&gt;"",$I274,IF(AG273&lt;&gt;"",$I273,IF(AG272&lt;&gt;"",$I272,IF(AG271&lt;&gt;"",$I271,IF(AG270&lt;&gt;"",$I270,IF(AG269&lt;&gt;"",$I269,IF(AG268&lt;&gt;"",$I268,IF(AG267&lt;&gt;"",$I267,IF(AG266&lt;&gt;"",$I266,IF(AG265&lt;&gt;"",$I265,IF(AG264&lt;&gt;"",$I264,IF(AG263&lt;&gt;"",$I263,IF(AG262&lt;&gt;"",$I262,IF(AG261&lt;&gt;"",$I261,""))))))))))))))</f>
        <v/>
      </c>
      <c r="AG275" s="90"/>
      <c r="AH275" s="89" t="str">
        <f>IF(AI274&lt;&gt;"",$I274,IF(AI273&lt;&gt;"",$I273,IF(AI272&lt;&gt;"",$I272,IF(AI271&lt;&gt;"",$I271,IF(AI270&lt;&gt;"",$I270,IF(AI269&lt;&gt;"",$I269,IF(AI268&lt;&gt;"",$I268,IF(AI267&lt;&gt;"",$I267,IF(AI266&lt;&gt;"",$I266,IF(AI265&lt;&gt;"",$I265,IF(AI264&lt;&gt;"",$I264,IF(AI263&lt;&gt;"",$I263,IF(AI262&lt;&gt;"",$I262,IF(AI261&lt;&gt;"",$I261,""))))))))))))))</f>
        <v/>
      </c>
      <c r="AI275" s="90"/>
      <c r="AJ275" s="89" t="str">
        <f>IF(AK274&lt;&gt;"",$I274,IF(AK273&lt;&gt;"",$I273,IF(AK272&lt;&gt;"",$I272,IF(AK271&lt;&gt;"",$I271,IF(AK270&lt;&gt;"",$I270,IF(AK269&lt;&gt;"",$I269,IF(AK268&lt;&gt;"",$I268,IF(AK267&lt;&gt;"",$I267,IF(AK266&lt;&gt;"",$I266,IF(AK265&lt;&gt;"",$I265,IF(AK264&lt;&gt;"",$I264,IF(AK263&lt;&gt;"",$I263,IF(AK262&lt;&gt;"",$I262,IF(AK261&lt;&gt;"",$I261,""))))))))))))))</f>
        <v/>
      </c>
      <c r="AK275" s="90"/>
      <c r="AL275" s="46"/>
      <c r="AN275" s="40"/>
      <c r="AO275" s="72"/>
      <c r="AQ275" s="87" t="s">
        <v>41</v>
      </c>
      <c r="AR275" s="88"/>
      <c r="AS275" s="88"/>
      <c r="AT275" s="89" t="str">
        <f>IF(AU274&lt;&gt;"",$I274,IF(AU273&lt;&gt;"",$I273,IF(AU272&lt;&gt;"",$I272,IF(AU271&lt;&gt;"",$I271,IF(AU270&lt;&gt;"",$I270,IF(AU269&lt;&gt;"",$I269,IF(AU268&lt;&gt;"",$I268,IF(AU267&lt;&gt;"",$I267,IF(AU266&lt;&gt;"",$I266,IF(AU265&lt;&gt;"",$I265,IF(AU264&lt;&gt;"",$I264,IF(AU263&lt;&gt;"",$I263,IF(AU262&lt;&gt;"",$I262,IF(AU261&lt;&gt;"",$I261,""))))))))))))))</f>
        <v/>
      </c>
      <c r="AU275" s="90"/>
      <c r="AV275" s="89" t="str">
        <f>IF(AW274&lt;&gt;"",$I274,IF(AW273&lt;&gt;"",$I273,IF(AW272&lt;&gt;"",$I272,IF(AW271&lt;&gt;"",$I271,IF(AW270&lt;&gt;"",$I270,IF(AW269&lt;&gt;"",$I269,IF(AW268&lt;&gt;"",$I268,IF(AW267&lt;&gt;"",$I267,IF(AW266&lt;&gt;"",$I266,IF(AW265&lt;&gt;"",$I265,IF(AW264&lt;&gt;"",$I264,IF(AW263&lt;&gt;"",$I263,IF(AW262&lt;&gt;"",$I262,IF(AW261&lt;&gt;"",$I261,""))))))))))))))</f>
        <v/>
      </c>
      <c r="AW275" s="90"/>
      <c r="AX275" s="89" t="str">
        <f>IF(AY274&lt;&gt;"",$I274,IF(AY273&lt;&gt;"",$I273,IF(AY272&lt;&gt;"",$I272,IF(AY271&lt;&gt;"",$I271,IF(AY270&lt;&gt;"",$I270,IF(AY269&lt;&gt;"",$I269,IF(AY268&lt;&gt;"",$I268,IF(AY267&lt;&gt;"",$I267,IF(AY266&lt;&gt;"",$I266,IF(AY265&lt;&gt;"",$I265,IF(AY264&lt;&gt;"",$I264,IF(AY263&lt;&gt;"",$I263,IF(AY262&lt;&gt;"",$I262,IF(AY261&lt;&gt;"",$I261,""))))))))))))))</f>
        <v/>
      </c>
      <c r="AY275" s="90"/>
      <c r="AZ275" s="89" t="str">
        <f>IF(BA274&lt;&gt;"",$I274,IF(BA273&lt;&gt;"",$I273,IF(BA272&lt;&gt;"",$I272,IF(BA271&lt;&gt;"",$I271,IF(BA270&lt;&gt;"",$I270,IF(BA269&lt;&gt;"",$I269,IF(BA268&lt;&gt;"",$I268,IF(BA267&lt;&gt;"",$I267,IF(BA266&lt;&gt;"",$I266,IF(BA265&lt;&gt;"",$I265,IF(BA264&lt;&gt;"",$I264,IF(BA263&lt;&gt;"",$I263,IF(BA262&lt;&gt;"",$I262,IF(BA261&lt;&gt;"",$I261,""))))))))))))))</f>
        <v/>
      </c>
      <c r="BA275" s="90"/>
      <c r="BB275" s="89" t="str">
        <f>IF(BC274&lt;&gt;"",$I274,IF(BC273&lt;&gt;"",$I273,IF(BC272&lt;&gt;"",$I272,IF(BC271&lt;&gt;"",$I271,IF(BC270&lt;&gt;"",$I270,IF(BC269&lt;&gt;"",$I269,IF(BC268&lt;&gt;"",$I268,IF(BC267&lt;&gt;"",$I267,IF(BC266&lt;&gt;"",$I266,IF(BC265&lt;&gt;"",$I265,IF(BC264&lt;&gt;"",$I264,IF(BC263&lt;&gt;"",$I263,IF(BC262&lt;&gt;"",$I262,IF(BC261&lt;&gt;"",$I261,""))))))))))))))</f>
        <v/>
      </c>
      <c r="BC275" s="90"/>
      <c r="BD275" s="46"/>
      <c r="BF275" s="40"/>
      <c r="BG275" s="72"/>
      <c r="BI275" s="87" t="s">
        <v>41</v>
      </c>
      <c r="BJ275" s="88"/>
      <c r="BK275" s="88"/>
      <c r="BL275" s="89" t="str">
        <f>IF(BM274&lt;&gt;"",$I274,IF(BM273&lt;&gt;"",$I273,IF(BM272&lt;&gt;"",$I272,IF(BM271&lt;&gt;"",$I271,IF(BM270&lt;&gt;"",$I270,IF(BM269&lt;&gt;"",$I269,IF(BM268&lt;&gt;"",$I268,IF(BM267&lt;&gt;"",$I267,IF(BM266&lt;&gt;"",$I266,IF(BM265&lt;&gt;"",$I265,IF(BM264&lt;&gt;"",$I264,IF(BM263&lt;&gt;"",$I263,IF(BM262&lt;&gt;"",$I262,IF(BM261&lt;&gt;"",$I261,""))))))))))))))</f>
        <v/>
      </c>
      <c r="BM275" s="90"/>
      <c r="BN275" s="89" t="str">
        <f>IF(BO274&lt;&gt;"",$I274,IF(BO273&lt;&gt;"",$I273,IF(BO272&lt;&gt;"",$I272,IF(BO271&lt;&gt;"",$I271,IF(BO270&lt;&gt;"",$I270,IF(BO269&lt;&gt;"",$I269,IF(BO268&lt;&gt;"",$I268,IF(BO267&lt;&gt;"",$I267,IF(BO266&lt;&gt;"",$I266,IF(BO265&lt;&gt;"",$I265,IF(BO264&lt;&gt;"",$I264,IF(BO263&lt;&gt;"",$I263,IF(BO262&lt;&gt;"",$I262,IF(BO261&lt;&gt;"",$I261,""))))))))))))))</f>
        <v/>
      </c>
      <c r="BO275" s="90"/>
      <c r="BP275" s="89" t="str">
        <f>IF(BQ274&lt;&gt;"",$I274,IF(BQ273&lt;&gt;"",$I273,IF(BQ272&lt;&gt;"",$I272,IF(BQ271&lt;&gt;"",$I271,IF(BQ270&lt;&gt;"",$I270,IF(BQ269&lt;&gt;"",$I269,IF(BQ268&lt;&gt;"",$I268,IF(BQ267&lt;&gt;"",$I267,IF(BQ266&lt;&gt;"",$I266,IF(BQ265&lt;&gt;"",$I265,IF(BQ264&lt;&gt;"",$I264,IF(BQ263&lt;&gt;"",$I263,IF(BQ262&lt;&gt;"",$I262,IF(BQ261&lt;&gt;"",$I261,""))))))))))))))</f>
        <v/>
      </c>
      <c r="BQ275" s="90"/>
      <c r="BR275" s="89" t="str">
        <f>IF(BS274&lt;&gt;"",$I274,IF(BS273&lt;&gt;"",$I273,IF(BS272&lt;&gt;"",$I272,IF(BS271&lt;&gt;"",$I271,IF(BS270&lt;&gt;"",$I270,IF(BS269&lt;&gt;"",$I269,IF(BS268&lt;&gt;"",$I268,IF(BS267&lt;&gt;"",$I267,IF(BS266&lt;&gt;"",$I266,IF(BS265&lt;&gt;"",$I265,IF(BS264&lt;&gt;"",$I264,IF(BS263&lt;&gt;"",$I263,IF(BS262&lt;&gt;"",$I262,IF(BS261&lt;&gt;"",$I261,""))))))))))))))</f>
        <v/>
      </c>
      <c r="BS275" s="90"/>
      <c r="BT275" s="89" t="str">
        <f>IF(BU274&lt;&gt;"",$I274,IF(BU273&lt;&gt;"",$I273,IF(BU272&lt;&gt;"",$I272,IF(BU271&lt;&gt;"",$I271,IF(BU270&lt;&gt;"",$I270,IF(BU269&lt;&gt;"",$I269,IF(BU268&lt;&gt;"",$I268,IF(BU267&lt;&gt;"",$I267,IF(BU266&lt;&gt;"",$I266,IF(BU265&lt;&gt;"",$I265,IF(BU264&lt;&gt;"",$I264,IF(BU263&lt;&gt;"",$I263,IF(BU262&lt;&gt;"",$I262,IF(BU261&lt;&gt;"",$I261,""))))))))))))))</f>
        <v/>
      </c>
      <c r="BU275" s="90"/>
      <c r="BV275" s="46"/>
    </row>
    <row r="276" spans="1:76" s="23" customFormat="1" ht="23.1" customHeight="1" thickBot="1" x14ac:dyDescent="0.3">
      <c r="A276" s="65"/>
      <c r="B276" s="86"/>
      <c r="E276" s="73"/>
      <c r="T276" s="39"/>
      <c r="V276" s="47"/>
      <c r="W276" s="73"/>
      <c r="AL276" s="48"/>
      <c r="AN276" s="47"/>
      <c r="AO276" s="73"/>
      <c r="BD276" s="48"/>
      <c r="BF276" s="47"/>
      <c r="BG276" s="73"/>
      <c r="BV276" s="48"/>
    </row>
    <row r="277" spans="1:76" s="19" customFormat="1" ht="23.1" customHeight="1" thickBot="1" x14ac:dyDescent="0.3">
      <c r="A277" s="63" t="e">
        <f>A259+1</f>
        <v>#REF!</v>
      </c>
      <c r="B277" s="91" t="s">
        <v>9</v>
      </c>
      <c r="E277" s="70"/>
      <c r="T277" s="35"/>
      <c r="V277" s="42"/>
      <c r="W277" s="70"/>
      <c r="AL277" s="43"/>
      <c r="AN277" s="42"/>
      <c r="AO277" s="70"/>
      <c r="BD277" s="43"/>
      <c r="BF277" s="42"/>
      <c r="BG277" s="70"/>
      <c r="BV277" s="43"/>
    </row>
    <row r="278" spans="1:76" s="20" customFormat="1" ht="23.1" customHeight="1" thickBot="1" x14ac:dyDescent="0.3">
      <c r="A278" s="64"/>
      <c r="B278" s="92"/>
      <c r="E278" s="71" t="s">
        <v>28</v>
      </c>
      <c r="G278" s="3" t="s">
        <v>29</v>
      </c>
      <c r="H278" s="4"/>
      <c r="I278" s="2" t="s">
        <v>30</v>
      </c>
      <c r="J278" s="93" t="s">
        <v>31</v>
      </c>
      <c r="K278" s="94"/>
      <c r="L278" s="93" t="s">
        <v>32</v>
      </c>
      <c r="M278" s="94"/>
      <c r="N278" s="93" t="s">
        <v>33</v>
      </c>
      <c r="O278" s="94"/>
      <c r="P278" s="93" t="s">
        <v>34</v>
      </c>
      <c r="Q278" s="94"/>
      <c r="R278" s="95" t="s">
        <v>35</v>
      </c>
      <c r="S278" s="94"/>
      <c r="T278" s="36"/>
      <c r="V278" s="40"/>
      <c r="W278" s="71" t="s">
        <v>28</v>
      </c>
      <c r="Y278" s="3" t="s">
        <v>29</v>
      </c>
      <c r="Z278" s="4"/>
      <c r="AA278" s="2" t="s">
        <v>30</v>
      </c>
      <c r="AB278" s="93" t="s">
        <v>31</v>
      </c>
      <c r="AC278" s="94"/>
      <c r="AD278" s="93" t="s">
        <v>32</v>
      </c>
      <c r="AE278" s="94"/>
      <c r="AF278" s="93" t="s">
        <v>33</v>
      </c>
      <c r="AG278" s="94"/>
      <c r="AH278" s="93" t="s">
        <v>34</v>
      </c>
      <c r="AI278" s="94"/>
      <c r="AJ278" s="95" t="s">
        <v>35</v>
      </c>
      <c r="AK278" s="94"/>
      <c r="AL278" s="44"/>
      <c r="AN278" s="40"/>
      <c r="AO278" s="71" t="s">
        <v>28</v>
      </c>
      <c r="AQ278" s="3" t="s">
        <v>29</v>
      </c>
      <c r="AR278" s="4"/>
      <c r="AS278" s="2" t="s">
        <v>30</v>
      </c>
      <c r="AT278" s="93" t="s">
        <v>31</v>
      </c>
      <c r="AU278" s="94"/>
      <c r="AV278" s="93" t="s">
        <v>32</v>
      </c>
      <c r="AW278" s="94"/>
      <c r="AX278" s="93" t="s">
        <v>33</v>
      </c>
      <c r="AY278" s="94"/>
      <c r="AZ278" s="93" t="s">
        <v>34</v>
      </c>
      <c r="BA278" s="94"/>
      <c r="BB278" s="95" t="s">
        <v>35</v>
      </c>
      <c r="BC278" s="94"/>
      <c r="BD278" s="44"/>
      <c r="BF278" s="40"/>
      <c r="BG278" s="71" t="s">
        <v>28</v>
      </c>
      <c r="BI278" s="3" t="s">
        <v>29</v>
      </c>
      <c r="BJ278" s="4"/>
      <c r="BK278" s="2" t="s">
        <v>30</v>
      </c>
      <c r="BL278" s="93" t="s">
        <v>31</v>
      </c>
      <c r="BM278" s="94"/>
      <c r="BN278" s="93" t="s">
        <v>32</v>
      </c>
      <c r="BO278" s="94"/>
      <c r="BP278" s="93" t="s">
        <v>33</v>
      </c>
      <c r="BQ278" s="94"/>
      <c r="BR278" s="93" t="s">
        <v>34</v>
      </c>
      <c r="BS278" s="94"/>
      <c r="BT278" s="95" t="s">
        <v>35</v>
      </c>
      <c r="BU278" s="94"/>
      <c r="BV278" s="44"/>
    </row>
    <row r="279" spans="1:76" s="20" customFormat="1" ht="23.1" customHeight="1" x14ac:dyDescent="0.25">
      <c r="A279" s="64"/>
      <c r="B279" s="92"/>
      <c r="E279" s="16"/>
      <c r="G279" s="9"/>
      <c r="H279" s="10" t="str">
        <f t="shared" ref="H279:H292" si="120">IF(G279="","","-")</f>
        <v/>
      </c>
      <c r="I279" s="11" t="str">
        <f t="shared" ref="I279:I292" si="121">IF(G279="","",G279+E279/(24*60))</f>
        <v/>
      </c>
      <c r="J279" s="24"/>
      <c r="K279" s="25"/>
      <c r="L279" s="24"/>
      <c r="M279" s="6"/>
      <c r="N279" s="24"/>
      <c r="O279" s="6"/>
      <c r="P279" s="24"/>
      <c r="Q279" s="6"/>
      <c r="R279" s="31"/>
      <c r="S279" s="6"/>
      <c r="T279" s="37"/>
      <c r="U279" s="21"/>
      <c r="V279" s="40"/>
      <c r="W279" s="16"/>
      <c r="Y279" s="9"/>
      <c r="Z279" s="10" t="str">
        <f t="shared" ref="Z279:Z292" si="122">IF(Y279="","","-")</f>
        <v/>
      </c>
      <c r="AA279" s="11" t="str">
        <f>IF(Y279="","",Y279+W279/(24*60))</f>
        <v/>
      </c>
      <c r="AB279" s="24"/>
      <c r="AC279" s="25"/>
      <c r="AD279" s="24"/>
      <c r="AE279" s="6"/>
      <c r="AF279" s="24"/>
      <c r="AG279" s="6"/>
      <c r="AH279" s="24"/>
      <c r="AI279" s="6"/>
      <c r="AJ279" s="31"/>
      <c r="AK279" s="6"/>
      <c r="AL279" s="45"/>
      <c r="AM279" s="21"/>
      <c r="AN279" s="40"/>
      <c r="AO279" s="16"/>
      <c r="AQ279" s="9"/>
      <c r="AR279" s="10" t="str">
        <f t="shared" ref="AR279:AR292" si="123">IF(AQ279="","","-")</f>
        <v/>
      </c>
      <c r="AS279" s="11" t="str">
        <f>IF(AQ279="","",AQ279+AO279/(24*60))</f>
        <v/>
      </c>
      <c r="AT279" s="24"/>
      <c r="AU279" s="25"/>
      <c r="AV279" s="24"/>
      <c r="AW279" s="6"/>
      <c r="AX279" s="24"/>
      <c r="AY279" s="6"/>
      <c r="AZ279" s="66"/>
      <c r="BA279" s="6"/>
      <c r="BB279" s="31"/>
      <c r="BC279" s="6"/>
      <c r="BD279" s="45"/>
      <c r="BE279" s="21"/>
      <c r="BF279" s="40"/>
      <c r="BG279" s="16"/>
      <c r="BI279" s="9"/>
      <c r="BJ279" s="10" t="str">
        <f t="shared" ref="BJ279:BJ292" si="124">IF(BI279="","","-")</f>
        <v/>
      </c>
      <c r="BK279" s="11" t="str">
        <f>IF(BI279="","",BI279+BG279/(24*60))</f>
        <v/>
      </c>
      <c r="BL279" s="24"/>
      <c r="BM279" s="25"/>
      <c r="BN279" s="24"/>
      <c r="BO279" s="6"/>
      <c r="BP279" s="24"/>
      <c r="BQ279" s="6"/>
      <c r="BR279" s="24"/>
      <c r="BS279" s="6"/>
      <c r="BT279" s="31"/>
      <c r="BU279" s="6"/>
      <c r="BV279" s="45"/>
    </row>
    <row r="280" spans="1:76" s="20" customFormat="1" ht="23.1" customHeight="1" x14ac:dyDescent="0.25">
      <c r="A280" s="64"/>
      <c r="B280" s="92"/>
      <c r="E280" s="17"/>
      <c r="G280" s="12"/>
      <c r="H280" s="10" t="str">
        <f t="shared" si="120"/>
        <v/>
      </c>
      <c r="I280" s="11" t="str">
        <f t="shared" si="121"/>
        <v/>
      </c>
      <c r="J280" s="26"/>
      <c r="K280" s="27"/>
      <c r="L280" s="26"/>
      <c r="M280" s="7"/>
      <c r="N280" s="26"/>
      <c r="O280" s="7"/>
      <c r="P280" s="26"/>
      <c r="Q280" s="7"/>
      <c r="R280" s="32"/>
      <c r="S280" s="7"/>
      <c r="T280" s="37"/>
      <c r="U280" s="21"/>
      <c r="V280" s="40"/>
      <c r="W280" s="17"/>
      <c r="Y280" s="12"/>
      <c r="Z280" s="10" t="str">
        <f t="shared" si="122"/>
        <v/>
      </c>
      <c r="AA280" s="11" t="str">
        <f t="shared" ref="AA280:AA292" si="125">IF(Y280="","",Y280+W280/(24*60))</f>
        <v/>
      </c>
      <c r="AB280" s="26"/>
      <c r="AC280" s="27"/>
      <c r="AD280" s="26"/>
      <c r="AE280" s="7"/>
      <c r="AF280" s="26"/>
      <c r="AG280" s="7"/>
      <c r="AH280" s="26"/>
      <c r="AI280" s="7"/>
      <c r="AJ280" s="32"/>
      <c r="AK280" s="7"/>
      <c r="AL280" s="45"/>
      <c r="AM280" s="21"/>
      <c r="AN280" s="40"/>
      <c r="AO280" s="17"/>
      <c r="AQ280" s="12"/>
      <c r="AR280" s="10" t="str">
        <f t="shared" si="123"/>
        <v/>
      </c>
      <c r="AS280" s="11" t="str">
        <f t="shared" ref="AS280:AS292" si="126">IF(AQ280="","",AQ280+AO280/(24*60))</f>
        <v/>
      </c>
      <c r="AT280" s="26"/>
      <c r="AU280" s="27"/>
      <c r="AV280" s="26"/>
      <c r="AW280" s="7"/>
      <c r="AX280" s="26"/>
      <c r="AY280" s="7"/>
      <c r="AZ280" s="67"/>
      <c r="BA280" s="7"/>
      <c r="BB280" s="32"/>
      <c r="BC280" s="7"/>
      <c r="BD280" s="45"/>
      <c r="BE280" s="21"/>
      <c r="BF280" s="40"/>
      <c r="BG280" s="17"/>
      <c r="BI280" s="12"/>
      <c r="BJ280" s="10" t="str">
        <f t="shared" si="124"/>
        <v/>
      </c>
      <c r="BK280" s="11" t="str">
        <f>IF(BI280="","",BI280+BG280/(24*60))</f>
        <v/>
      </c>
      <c r="BL280" s="26"/>
      <c r="BM280" s="27"/>
      <c r="BN280" s="26"/>
      <c r="BO280" s="7"/>
      <c r="BP280" s="26"/>
      <c r="BQ280" s="7"/>
      <c r="BR280" s="26"/>
      <c r="BS280" s="7"/>
      <c r="BT280" s="32"/>
      <c r="BU280" s="7"/>
      <c r="BV280" s="45"/>
    </row>
    <row r="281" spans="1:76" s="20" customFormat="1" ht="23.1" customHeight="1" x14ac:dyDescent="0.25">
      <c r="A281" s="64"/>
      <c r="B281" s="92"/>
      <c r="E281" s="17"/>
      <c r="G281" s="12"/>
      <c r="H281" s="10" t="str">
        <f t="shared" si="120"/>
        <v/>
      </c>
      <c r="I281" s="11" t="str">
        <f t="shared" si="121"/>
        <v/>
      </c>
      <c r="J281" s="26"/>
      <c r="K281" s="27"/>
      <c r="L281" s="26"/>
      <c r="M281" s="7"/>
      <c r="N281" s="26"/>
      <c r="O281" s="7"/>
      <c r="P281" s="26"/>
      <c r="Q281" s="7"/>
      <c r="R281" s="32"/>
      <c r="S281" s="7"/>
      <c r="T281" s="37"/>
      <c r="U281" s="21"/>
      <c r="V281" s="40"/>
      <c r="W281" s="17"/>
      <c r="Y281" s="12"/>
      <c r="Z281" s="10" t="str">
        <f t="shared" si="122"/>
        <v/>
      </c>
      <c r="AA281" s="11" t="str">
        <f t="shared" si="125"/>
        <v/>
      </c>
      <c r="AB281" s="26"/>
      <c r="AC281" s="27"/>
      <c r="AD281" s="26"/>
      <c r="AE281" s="7"/>
      <c r="AF281" s="26"/>
      <c r="AG281" s="7"/>
      <c r="AH281" s="26"/>
      <c r="AI281" s="7"/>
      <c r="AJ281" s="32"/>
      <c r="AK281" s="7"/>
      <c r="AL281" s="45"/>
      <c r="AM281" s="21"/>
      <c r="AN281" s="40"/>
      <c r="AO281" s="17"/>
      <c r="AQ281" s="12"/>
      <c r="AR281" s="10" t="str">
        <f t="shared" si="123"/>
        <v/>
      </c>
      <c r="AS281" s="11" t="str">
        <f t="shared" si="126"/>
        <v/>
      </c>
      <c r="AT281" s="26"/>
      <c r="AU281" s="27"/>
      <c r="AV281" s="26"/>
      <c r="AW281" s="7"/>
      <c r="AX281" s="26"/>
      <c r="AY281" s="7"/>
      <c r="AZ281" s="67"/>
      <c r="BA281" s="7"/>
      <c r="BB281" s="32"/>
      <c r="BC281" s="7"/>
      <c r="BD281" s="45"/>
      <c r="BE281" s="21"/>
      <c r="BF281" s="40"/>
      <c r="BG281" s="17"/>
      <c r="BI281" s="12"/>
      <c r="BJ281" s="10" t="str">
        <f t="shared" si="124"/>
        <v/>
      </c>
      <c r="BK281" s="11" t="str">
        <f>IF(BI281="","",BI281+BG281/(24*60))</f>
        <v/>
      </c>
      <c r="BL281" s="26"/>
      <c r="BM281" s="27"/>
      <c r="BN281" s="26"/>
      <c r="BO281" s="7"/>
      <c r="BP281" s="26"/>
      <c r="BQ281" s="7"/>
      <c r="BR281" s="26"/>
      <c r="BS281" s="7"/>
      <c r="BT281" s="32"/>
      <c r="BU281" s="7"/>
      <c r="BV281" s="45"/>
    </row>
    <row r="282" spans="1:76" s="20" customFormat="1" ht="23.1" customHeight="1" x14ac:dyDescent="0.25">
      <c r="A282" s="64"/>
      <c r="B282" s="92"/>
      <c r="E282" s="17"/>
      <c r="G282" s="12"/>
      <c r="H282" s="10" t="str">
        <f t="shared" si="120"/>
        <v/>
      </c>
      <c r="I282" s="11" t="str">
        <f t="shared" si="121"/>
        <v/>
      </c>
      <c r="J282" s="26"/>
      <c r="K282" s="27"/>
      <c r="L282" s="26"/>
      <c r="M282" s="7"/>
      <c r="N282" s="26"/>
      <c r="O282" s="7"/>
      <c r="P282" s="26"/>
      <c r="Q282" s="7"/>
      <c r="R282" s="32"/>
      <c r="S282" s="7"/>
      <c r="T282" s="37"/>
      <c r="U282" s="21"/>
      <c r="V282" s="40"/>
      <c r="W282" s="17"/>
      <c r="Y282" s="12"/>
      <c r="Z282" s="10" t="str">
        <f t="shared" si="122"/>
        <v/>
      </c>
      <c r="AA282" s="11" t="str">
        <f t="shared" si="125"/>
        <v/>
      </c>
      <c r="AB282" s="26"/>
      <c r="AC282" s="27"/>
      <c r="AD282" s="26"/>
      <c r="AE282" s="7"/>
      <c r="AF282" s="26"/>
      <c r="AG282" s="7"/>
      <c r="AH282" s="26"/>
      <c r="AI282" s="7"/>
      <c r="AJ282" s="32"/>
      <c r="AK282" s="7"/>
      <c r="AL282" s="45"/>
      <c r="AM282" s="21"/>
      <c r="AN282" s="40"/>
      <c r="AO282" s="17"/>
      <c r="AQ282" s="12"/>
      <c r="AR282" s="10" t="str">
        <f t="shared" si="123"/>
        <v/>
      </c>
      <c r="AS282" s="11" t="str">
        <f t="shared" si="126"/>
        <v/>
      </c>
      <c r="AT282" s="26"/>
      <c r="AU282" s="27"/>
      <c r="AV282" s="26"/>
      <c r="AW282" s="7"/>
      <c r="AX282" s="26"/>
      <c r="AY282" s="7"/>
      <c r="AZ282" s="67"/>
      <c r="BA282" s="7"/>
      <c r="BB282" s="32"/>
      <c r="BC282" s="7"/>
      <c r="BD282" s="45"/>
      <c r="BE282" s="21"/>
      <c r="BF282" s="40"/>
      <c r="BG282" s="17"/>
      <c r="BI282" s="12"/>
      <c r="BJ282" s="10" t="str">
        <f t="shared" si="124"/>
        <v/>
      </c>
      <c r="BK282" s="11" t="str">
        <f t="shared" ref="BK282:BK292" si="127">IF(BI282="","",BI282+BG282/(24*60))</f>
        <v/>
      </c>
      <c r="BL282" s="26"/>
      <c r="BM282" s="27"/>
      <c r="BN282" s="26"/>
      <c r="BO282" s="7"/>
      <c r="BP282" s="26"/>
      <c r="BQ282" s="7"/>
      <c r="BR282" s="26"/>
      <c r="BS282" s="7"/>
      <c r="BT282" s="32"/>
      <c r="BU282" s="7"/>
      <c r="BV282" s="45"/>
    </row>
    <row r="283" spans="1:76" s="20" customFormat="1" ht="23.1" customHeight="1" x14ac:dyDescent="0.25">
      <c r="A283" s="64"/>
      <c r="B283" s="92"/>
      <c r="E283" s="17"/>
      <c r="G283" s="12"/>
      <c r="H283" s="10" t="str">
        <f t="shared" si="120"/>
        <v/>
      </c>
      <c r="I283" s="11" t="str">
        <f t="shared" si="121"/>
        <v/>
      </c>
      <c r="J283" s="26"/>
      <c r="K283" s="27"/>
      <c r="L283" s="26"/>
      <c r="M283" s="7"/>
      <c r="N283" s="26"/>
      <c r="O283" s="7"/>
      <c r="P283" s="26"/>
      <c r="Q283" s="7"/>
      <c r="R283" s="32"/>
      <c r="S283" s="7"/>
      <c r="T283" s="37"/>
      <c r="U283" s="21"/>
      <c r="V283" s="40"/>
      <c r="W283" s="17"/>
      <c r="Y283" s="12"/>
      <c r="Z283" s="10" t="str">
        <f t="shared" si="122"/>
        <v/>
      </c>
      <c r="AA283" s="11" t="str">
        <f t="shared" si="125"/>
        <v/>
      </c>
      <c r="AB283" s="26"/>
      <c r="AC283" s="27"/>
      <c r="AD283" s="26"/>
      <c r="AE283" s="7"/>
      <c r="AF283" s="26"/>
      <c r="AG283" s="7"/>
      <c r="AH283" s="26"/>
      <c r="AI283" s="7"/>
      <c r="AJ283" s="32"/>
      <c r="AK283" s="7"/>
      <c r="AL283" s="45"/>
      <c r="AM283" s="21"/>
      <c r="AN283" s="40"/>
      <c r="AO283" s="17"/>
      <c r="AQ283" s="12"/>
      <c r="AR283" s="10" t="str">
        <f t="shared" si="123"/>
        <v/>
      </c>
      <c r="AS283" s="11" t="str">
        <f t="shared" si="126"/>
        <v/>
      </c>
      <c r="AT283" s="26"/>
      <c r="AU283" s="27"/>
      <c r="AV283" s="26"/>
      <c r="AW283" s="7"/>
      <c r="AX283" s="26"/>
      <c r="AY283" s="7"/>
      <c r="AZ283" s="67"/>
      <c r="BA283" s="7"/>
      <c r="BB283" s="32"/>
      <c r="BC283" s="7"/>
      <c r="BD283" s="45"/>
      <c r="BE283" s="21"/>
      <c r="BF283" s="40"/>
      <c r="BG283" s="17"/>
      <c r="BI283" s="12"/>
      <c r="BJ283" s="10" t="str">
        <f t="shared" si="124"/>
        <v/>
      </c>
      <c r="BK283" s="11" t="str">
        <f t="shared" si="127"/>
        <v/>
      </c>
      <c r="BL283" s="26"/>
      <c r="BM283" s="27"/>
      <c r="BN283" s="26"/>
      <c r="BO283" s="7"/>
      <c r="BP283" s="26"/>
      <c r="BQ283" s="7"/>
      <c r="BR283" s="26"/>
      <c r="BS283" s="7"/>
      <c r="BT283" s="32"/>
      <c r="BU283" s="7"/>
      <c r="BV283" s="45"/>
    </row>
    <row r="284" spans="1:76" s="20" customFormat="1" ht="23.1" customHeight="1" x14ac:dyDescent="0.25">
      <c r="A284" s="64"/>
      <c r="B284" s="85" t="s">
        <v>8</v>
      </c>
      <c r="E284" s="17"/>
      <c r="G284" s="12"/>
      <c r="H284" s="10" t="str">
        <f t="shared" si="120"/>
        <v/>
      </c>
      <c r="I284" s="11" t="str">
        <f t="shared" si="121"/>
        <v/>
      </c>
      <c r="J284" s="26"/>
      <c r="K284" s="27"/>
      <c r="L284" s="26"/>
      <c r="M284" s="7"/>
      <c r="N284" s="26"/>
      <c r="O284" s="7"/>
      <c r="P284" s="26"/>
      <c r="Q284" s="7"/>
      <c r="R284" s="32"/>
      <c r="S284" s="7"/>
      <c r="T284" s="37"/>
      <c r="U284" s="21"/>
      <c r="V284" s="40"/>
      <c r="W284" s="17"/>
      <c r="Y284" s="12"/>
      <c r="Z284" s="10" t="str">
        <f t="shared" si="122"/>
        <v/>
      </c>
      <c r="AA284" s="11" t="str">
        <f t="shared" si="125"/>
        <v/>
      </c>
      <c r="AB284" s="26"/>
      <c r="AC284" s="27"/>
      <c r="AD284" s="26"/>
      <c r="AE284" s="7"/>
      <c r="AF284" s="26"/>
      <c r="AG284" s="7"/>
      <c r="AH284" s="26"/>
      <c r="AI284" s="7"/>
      <c r="AJ284" s="32"/>
      <c r="AK284" s="7"/>
      <c r="AL284" s="45"/>
      <c r="AM284" s="21"/>
      <c r="AN284" s="40"/>
      <c r="AO284" s="17"/>
      <c r="AQ284" s="12"/>
      <c r="AR284" s="10" t="str">
        <f t="shared" si="123"/>
        <v/>
      </c>
      <c r="AS284" s="11" t="str">
        <f t="shared" si="126"/>
        <v/>
      </c>
      <c r="AT284" s="26"/>
      <c r="AU284" s="27"/>
      <c r="AV284" s="26"/>
      <c r="AW284" s="7"/>
      <c r="AX284" s="26"/>
      <c r="AY284" s="7"/>
      <c r="AZ284" s="67"/>
      <c r="BA284" s="7"/>
      <c r="BB284" s="32"/>
      <c r="BC284" s="7"/>
      <c r="BD284" s="45"/>
      <c r="BE284" s="21"/>
      <c r="BF284" s="40"/>
      <c r="BG284" s="17"/>
      <c r="BI284" s="12"/>
      <c r="BJ284" s="10" t="str">
        <f t="shared" si="124"/>
        <v/>
      </c>
      <c r="BK284" s="11" t="str">
        <f t="shared" si="127"/>
        <v/>
      </c>
      <c r="BL284" s="26"/>
      <c r="BM284" s="27"/>
      <c r="BN284" s="26"/>
      <c r="BO284" s="7"/>
      <c r="BP284" s="26"/>
      <c r="BQ284" s="7"/>
      <c r="BR284" s="26"/>
      <c r="BS284" s="7"/>
      <c r="BT284" s="32"/>
      <c r="BU284" s="7"/>
      <c r="BV284" s="45"/>
    </row>
    <row r="285" spans="1:76" s="20" customFormat="1" ht="23.1" customHeight="1" x14ac:dyDescent="0.25">
      <c r="A285" s="64"/>
      <c r="B285" s="85"/>
      <c r="E285" s="17"/>
      <c r="G285" s="12"/>
      <c r="H285" s="10" t="str">
        <f t="shared" si="120"/>
        <v/>
      </c>
      <c r="I285" s="11" t="str">
        <f t="shared" si="121"/>
        <v/>
      </c>
      <c r="J285" s="26"/>
      <c r="K285" s="27"/>
      <c r="L285" s="26"/>
      <c r="M285" s="7"/>
      <c r="N285" s="26"/>
      <c r="O285" s="7"/>
      <c r="P285" s="26"/>
      <c r="Q285" s="7"/>
      <c r="R285" s="32"/>
      <c r="S285" s="7"/>
      <c r="T285" s="37"/>
      <c r="U285" s="21"/>
      <c r="V285" s="40"/>
      <c r="W285" s="17"/>
      <c r="Y285" s="12"/>
      <c r="Z285" s="10" t="str">
        <f t="shared" si="122"/>
        <v/>
      </c>
      <c r="AA285" s="11" t="str">
        <f t="shared" si="125"/>
        <v/>
      </c>
      <c r="AB285" s="26"/>
      <c r="AC285" s="27"/>
      <c r="AD285" s="26"/>
      <c r="AE285" s="7"/>
      <c r="AF285" s="26"/>
      <c r="AG285" s="7"/>
      <c r="AH285" s="26"/>
      <c r="AI285" s="7"/>
      <c r="AJ285" s="32"/>
      <c r="AK285" s="7"/>
      <c r="AL285" s="45"/>
      <c r="AM285" s="21"/>
      <c r="AN285" s="40"/>
      <c r="AO285" s="17"/>
      <c r="AQ285" s="12"/>
      <c r="AR285" s="10" t="str">
        <f t="shared" si="123"/>
        <v/>
      </c>
      <c r="AS285" s="11" t="str">
        <f t="shared" si="126"/>
        <v/>
      </c>
      <c r="AT285" s="26"/>
      <c r="AU285" s="27"/>
      <c r="AV285" s="26"/>
      <c r="AW285" s="7"/>
      <c r="AX285" s="26"/>
      <c r="AY285" s="7"/>
      <c r="AZ285" s="67"/>
      <c r="BA285" s="7"/>
      <c r="BB285" s="32"/>
      <c r="BC285" s="7"/>
      <c r="BD285" s="45"/>
      <c r="BE285" s="21"/>
      <c r="BF285" s="40"/>
      <c r="BG285" s="17"/>
      <c r="BI285" s="12"/>
      <c r="BJ285" s="10" t="str">
        <f t="shared" si="124"/>
        <v/>
      </c>
      <c r="BK285" s="11" t="str">
        <f t="shared" si="127"/>
        <v/>
      </c>
      <c r="BL285" s="26"/>
      <c r="BM285" s="27"/>
      <c r="BN285" s="26"/>
      <c r="BO285" s="7"/>
      <c r="BP285" s="26"/>
      <c r="BQ285" s="7"/>
      <c r="BR285" s="26"/>
      <c r="BS285" s="7"/>
      <c r="BT285" s="32"/>
      <c r="BU285" s="7"/>
      <c r="BV285" s="45"/>
      <c r="BX285" s="22"/>
    </row>
    <row r="286" spans="1:76" s="20" customFormat="1" ht="23.1" customHeight="1" x14ac:dyDescent="0.25">
      <c r="A286" s="64"/>
      <c r="B286" s="85"/>
      <c r="E286" s="17"/>
      <c r="G286" s="12"/>
      <c r="H286" s="10" t="str">
        <f t="shared" si="120"/>
        <v/>
      </c>
      <c r="I286" s="11" t="str">
        <f t="shared" si="121"/>
        <v/>
      </c>
      <c r="J286" s="26"/>
      <c r="K286" s="27"/>
      <c r="L286" s="26"/>
      <c r="M286" s="7"/>
      <c r="N286" s="26"/>
      <c r="O286" s="7"/>
      <c r="P286" s="26"/>
      <c r="Q286" s="7"/>
      <c r="R286" s="32"/>
      <c r="S286" s="7"/>
      <c r="T286" s="37"/>
      <c r="U286" s="21"/>
      <c r="V286" s="40"/>
      <c r="W286" s="17"/>
      <c r="Y286" s="12"/>
      <c r="Z286" s="10" t="str">
        <f t="shared" si="122"/>
        <v/>
      </c>
      <c r="AA286" s="11" t="str">
        <f t="shared" si="125"/>
        <v/>
      </c>
      <c r="AB286" s="26"/>
      <c r="AC286" s="27"/>
      <c r="AD286" s="26"/>
      <c r="AE286" s="7"/>
      <c r="AF286" s="26"/>
      <c r="AG286" s="7"/>
      <c r="AH286" s="26"/>
      <c r="AI286" s="7"/>
      <c r="AJ286" s="32"/>
      <c r="AK286" s="7"/>
      <c r="AL286" s="45"/>
      <c r="AM286" s="21"/>
      <c r="AN286" s="40"/>
      <c r="AO286" s="17"/>
      <c r="AQ286" s="12"/>
      <c r="AR286" s="10" t="str">
        <f t="shared" si="123"/>
        <v/>
      </c>
      <c r="AS286" s="11" t="str">
        <f t="shared" si="126"/>
        <v/>
      </c>
      <c r="AT286" s="26"/>
      <c r="AU286" s="27"/>
      <c r="AV286" s="26"/>
      <c r="AW286" s="7"/>
      <c r="AX286" s="26"/>
      <c r="AY286" s="7"/>
      <c r="AZ286" s="67"/>
      <c r="BA286" s="7"/>
      <c r="BB286" s="32"/>
      <c r="BC286" s="7"/>
      <c r="BD286" s="45"/>
      <c r="BE286" s="21"/>
      <c r="BF286" s="40"/>
      <c r="BG286" s="17"/>
      <c r="BI286" s="12"/>
      <c r="BJ286" s="10" t="str">
        <f t="shared" si="124"/>
        <v/>
      </c>
      <c r="BK286" s="11" t="str">
        <f t="shared" si="127"/>
        <v/>
      </c>
      <c r="BL286" s="26"/>
      <c r="BM286" s="27"/>
      <c r="BN286" s="26"/>
      <c r="BO286" s="7"/>
      <c r="BP286" s="26"/>
      <c r="BQ286" s="7"/>
      <c r="BR286" s="26"/>
      <c r="BS286" s="7"/>
      <c r="BT286" s="32"/>
      <c r="BU286" s="7"/>
      <c r="BV286" s="45"/>
    </row>
    <row r="287" spans="1:76" s="20" customFormat="1" ht="23.1" customHeight="1" x14ac:dyDescent="0.25">
      <c r="A287" s="64"/>
      <c r="B287" s="85"/>
      <c r="E287" s="17"/>
      <c r="G287" s="12"/>
      <c r="H287" s="10" t="str">
        <f t="shared" si="120"/>
        <v/>
      </c>
      <c r="I287" s="11" t="str">
        <f t="shared" si="121"/>
        <v/>
      </c>
      <c r="J287" s="26"/>
      <c r="K287" s="28"/>
      <c r="L287" s="26"/>
      <c r="M287" s="7"/>
      <c r="N287" s="26"/>
      <c r="O287" s="7"/>
      <c r="P287" s="26"/>
      <c r="Q287" s="7"/>
      <c r="R287" s="32"/>
      <c r="S287" s="7"/>
      <c r="T287" s="37"/>
      <c r="U287" s="21"/>
      <c r="V287" s="40"/>
      <c r="W287" s="17"/>
      <c r="Y287" s="12"/>
      <c r="Z287" s="10" t="str">
        <f t="shared" si="122"/>
        <v/>
      </c>
      <c r="AA287" s="11" t="str">
        <f t="shared" si="125"/>
        <v/>
      </c>
      <c r="AB287" s="26"/>
      <c r="AC287" s="28"/>
      <c r="AD287" s="26"/>
      <c r="AE287" s="7"/>
      <c r="AF287" s="26"/>
      <c r="AG287" s="7"/>
      <c r="AH287" s="26"/>
      <c r="AI287" s="7"/>
      <c r="AJ287" s="32"/>
      <c r="AK287" s="7"/>
      <c r="AL287" s="45"/>
      <c r="AM287" s="21"/>
      <c r="AN287" s="40"/>
      <c r="AO287" s="17"/>
      <c r="AQ287" s="12"/>
      <c r="AR287" s="10" t="str">
        <f t="shared" si="123"/>
        <v/>
      </c>
      <c r="AS287" s="11" t="str">
        <f t="shared" si="126"/>
        <v/>
      </c>
      <c r="AT287" s="26"/>
      <c r="AU287" s="28"/>
      <c r="AV287" s="26"/>
      <c r="AW287" s="7"/>
      <c r="AX287" s="26"/>
      <c r="AY287" s="7"/>
      <c r="AZ287" s="67"/>
      <c r="BA287" s="7"/>
      <c r="BB287" s="32"/>
      <c r="BC287" s="7"/>
      <c r="BD287" s="45"/>
      <c r="BE287" s="21"/>
      <c r="BF287" s="40"/>
      <c r="BG287" s="17"/>
      <c r="BI287" s="12"/>
      <c r="BJ287" s="10" t="str">
        <f t="shared" si="124"/>
        <v/>
      </c>
      <c r="BK287" s="11" t="str">
        <f t="shared" si="127"/>
        <v/>
      </c>
      <c r="BL287" s="26"/>
      <c r="BM287" s="28"/>
      <c r="BN287" s="26"/>
      <c r="BO287" s="7"/>
      <c r="BP287" s="26"/>
      <c r="BQ287" s="7"/>
      <c r="BR287" s="26"/>
      <c r="BS287" s="7"/>
      <c r="BT287" s="32"/>
      <c r="BU287" s="7"/>
      <c r="BV287" s="45"/>
    </row>
    <row r="288" spans="1:76" s="20" customFormat="1" ht="23.1" customHeight="1" x14ac:dyDescent="0.25">
      <c r="A288" s="64"/>
      <c r="B288" s="85"/>
      <c r="E288" s="17"/>
      <c r="G288" s="12"/>
      <c r="H288" s="10" t="str">
        <f t="shared" si="120"/>
        <v/>
      </c>
      <c r="I288" s="11" t="str">
        <f t="shared" si="121"/>
        <v/>
      </c>
      <c r="J288" s="26"/>
      <c r="K288" s="27"/>
      <c r="L288" s="26"/>
      <c r="M288" s="7"/>
      <c r="N288" s="26"/>
      <c r="O288" s="7"/>
      <c r="P288" s="26"/>
      <c r="Q288" s="7"/>
      <c r="R288" s="32"/>
      <c r="S288" s="7"/>
      <c r="T288" s="37"/>
      <c r="U288" s="21"/>
      <c r="V288" s="40"/>
      <c r="W288" s="17"/>
      <c r="Y288" s="12"/>
      <c r="Z288" s="10" t="str">
        <f t="shared" si="122"/>
        <v/>
      </c>
      <c r="AA288" s="11" t="str">
        <f t="shared" si="125"/>
        <v/>
      </c>
      <c r="AB288" s="26"/>
      <c r="AC288" s="27"/>
      <c r="AD288" s="26"/>
      <c r="AE288" s="7"/>
      <c r="AF288" s="26"/>
      <c r="AG288" s="7"/>
      <c r="AH288" s="26"/>
      <c r="AI288" s="7"/>
      <c r="AJ288" s="32"/>
      <c r="AK288" s="7"/>
      <c r="AL288" s="45"/>
      <c r="AM288" s="21"/>
      <c r="AN288" s="40"/>
      <c r="AO288" s="17"/>
      <c r="AQ288" s="12"/>
      <c r="AR288" s="10" t="str">
        <f t="shared" si="123"/>
        <v/>
      </c>
      <c r="AS288" s="11" t="str">
        <f t="shared" si="126"/>
        <v/>
      </c>
      <c r="AT288" s="26"/>
      <c r="AU288" s="27"/>
      <c r="AV288" s="26"/>
      <c r="AW288" s="7"/>
      <c r="AX288" s="26"/>
      <c r="AY288" s="7"/>
      <c r="AZ288" s="26"/>
      <c r="BA288" s="7"/>
      <c r="BB288" s="26"/>
      <c r="BC288" s="7"/>
      <c r="BD288" s="45"/>
      <c r="BE288" s="21"/>
      <c r="BF288" s="40"/>
      <c r="BG288" s="17"/>
      <c r="BI288" s="12"/>
      <c r="BJ288" s="10" t="str">
        <f t="shared" si="124"/>
        <v/>
      </c>
      <c r="BK288" s="11" t="str">
        <f t="shared" si="127"/>
        <v/>
      </c>
      <c r="BL288" s="26"/>
      <c r="BM288" s="27"/>
      <c r="BN288" s="26"/>
      <c r="BO288" s="7"/>
      <c r="BP288" s="26"/>
      <c r="BQ288" s="7"/>
      <c r="BR288" s="26"/>
      <c r="BS288" s="7"/>
      <c r="BT288" s="32"/>
      <c r="BU288" s="7"/>
      <c r="BV288" s="45"/>
    </row>
    <row r="289" spans="1:76" s="20" customFormat="1" ht="23.1" customHeight="1" x14ac:dyDescent="0.25">
      <c r="A289" s="64"/>
      <c r="B289" s="85"/>
      <c r="E289" s="17"/>
      <c r="G289" s="12"/>
      <c r="H289" s="10" t="str">
        <f t="shared" si="120"/>
        <v/>
      </c>
      <c r="I289" s="11" t="str">
        <f t="shared" si="121"/>
        <v/>
      </c>
      <c r="J289" s="26"/>
      <c r="K289" s="27"/>
      <c r="L289" s="26"/>
      <c r="M289" s="7"/>
      <c r="N289" s="26"/>
      <c r="O289" s="7"/>
      <c r="P289" s="26"/>
      <c r="Q289" s="7"/>
      <c r="R289" s="32"/>
      <c r="S289" s="7"/>
      <c r="T289" s="37"/>
      <c r="U289" s="21"/>
      <c r="V289" s="40"/>
      <c r="W289" s="17"/>
      <c r="Y289" s="12"/>
      <c r="Z289" s="10" t="str">
        <f t="shared" si="122"/>
        <v/>
      </c>
      <c r="AA289" s="11" t="str">
        <f t="shared" si="125"/>
        <v/>
      </c>
      <c r="AB289" s="26"/>
      <c r="AC289" s="27"/>
      <c r="AD289" s="26"/>
      <c r="AE289" s="7"/>
      <c r="AF289" s="26"/>
      <c r="AG289" s="7"/>
      <c r="AH289" s="26"/>
      <c r="AI289" s="7"/>
      <c r="AJ289" s="32"/>
      <c r="AK289" s="7"/>
      <c r="AL289" s="45"/>
      <c r="AM289" s="21"/>
      <c r="AN289" s="40"/>
      <c r="AO289" s="17"/>
      <c r="AQ289" s="12"/>
      <c r="AR289" s="10" t="str">
        <f t="shared" si="123"/>
        <v/>
      </c>
      <c r="AS289" s="11" t="str">
        <f t="shared" si="126"/>
        <v/>
      </c>
      <c r="AT289" s="26"/>
      <c r="AU289" s="27"/>
      <c r="AV289" s="26"/>
      <c r="AW289" s="7"/>
      <c r="AX289" s="26"/>
      <c r="AY289" s="7"/>
      <c r="AZ289" s="26"/>
      <c r="BA289" s="7"/>
      <c r="BB289" s="26"/>
      <c r="BC289" s="7"/>
      <c r="BD289" s="45"/>
      <c r="BE289" s="21"/>
      <c r="BF289" s="40"/>
      <c r="BG289" s="17"/>
      <c r="BI289" s="12"/>
      <c r="BJ289" s="10" t="str">
        <f t="shared" si="124"/>
        <v/>
      </c>
      <c r="BK289" s="11" t="str">
        <f t="shared" si="127"/>
        <v/>
      </c>
      <c r="BL289" s="26"/>
      <c r="BM289" s="27"/>
      <c r="BN289" s="26"/>
      <c r="BO289" s="7"/>
      <c r="BP289" s="26"/>
      <c r="BQ289" s="7"/>
      <c r="BR289" s="26"/>
      <c r="BS289" s="7"/>
      <c r="BT289" s="32"/>
      <c r="BU289" s="7"/>
      <c r="BV289" s="45"/>
    </row>
    <row r="290" spans="1:76" s="20" customFormat="1" ht="23.1" customHeight="1" x14ac:dyDescent="0.25">
      <c r="A290" s="64"/>
      <c r="B290" s="85"/>
      <c r="E290" s="17"/>
      <c r="G290" s="12"/>
      <c r="H290" s="10" t="str">
        <f t="shared" si="120"/>
        <v/>
      </c>
      <c r="I290" s="11" t="str">
        <f t="shared" si="121"/>
        <v/>
      </c>
      <c r="J290" s="26"/>
      <c r="K290" s="27"/>
      <c r="L290" s="26"/>
      <c r="M290" s="7"/>
      <c r="N290" s="26"/>
      <c r="O290" s="7"/>
      <c r="P290" s="26"/>
      <c r="Q290" s="7"/>
      <c r="R290" s="32"/>
      <c r="S290" s="7"/>
      <c r="T290" s="37"/>
      <c r="U290" s="21"/>
      <c r="V290" s="40"/>
      <c r="W290" s="17"/>
      <c r="Y290" s="12"/>
      <c r="Z290" s="10" t="str">
        <f t="shared" si="122"/>
        <v/>
      </c>
      <c r="AA290" s="11" t="str">
        <f t="shared" si="125"/>
        <v/>
      </c>
      <c r="AB290" s="26"/>
      <c r="AC290" s="27"/>
      <c r="AD290" s="26"/>
      <c r="AE290" s="7"/>
      <c r="AF290" s="26"/>
      <c r="AG290" s="7"/>
      <c r="AH290" s="26"/>
      <c r="AI290" s="7"/>
      <c r="AJ290" s="32"/>
      <c r="AK290" s="7"/>
      <c r="AL290" s="45"/>
      <c r="AM290" s="21"/>
      <c r="AN290" s="40"/>
      <c r="AO290" s="17"/>
      <c r="AQ290" s="12"/>
      <c r="AR290" s="10" t="str">
        <f t="shared" si="123"/>
        <v/>
      </c>
      <c r="AS290" s="11" t="str">
        <f t="shared" si="126"/>
        <v/>
      </c>
      <c r="AT290" s="26"/>
      <c r="AU290" s="27"/>
      <c r="AV290" s="26"/>
      <c r="AW290" s="7"/>
      <c r="AX290" s="26"/>
      <c r="AY290" s="7"/>
      <c r="AZ290" s="26"/>
      <c r="BA290" s="7"/>
      <c r="BB290" s="26"/>
      <c r="BC290" s="7"/>
      <c r="BD290" s="45"/>
      <c r="BE290" s="21"/>
      <c r="BF290" s="40"/>
      <c r="BG290" s="17"/>
      <c r="BI290" s="12"/>
      <c r="BJ290" s="10" t="str">
        <f t="shared" si="124"/>
        <v/>
      </c>
      <c r="BK290" s="11" t="str">
        <f t="shared" si="127"/>
        <v/>
      </c>
      <c r="BL290" s="26"/>
      <c r="BM290" s="27"/>
      <c r="BN290" s="26"/>
      <c r="BO290" s="7"/>
      <c r="BP290" s="26"/>
      <c r="BQ290" s="7"/>
      <c r="BR290" s="26"/>
      <c r="BS290" s="7"/>
      <c r="BT290" s="32"/>
      <c r="BU290" s="7"/>
      <c r="BV290" s="45"/>
    </row>
    <row r="291" spans="1:76" s="20" customFormat="1" ht="23.1" customHeight="1" x14ac:dyDescent="0.25">
      <c r="A291" s="64"/>
      <c r="B291" s="85"/>
      <c r="E291" s="17"/>
      <c r="G291" s="12"/>
      <c r="H291" s="10" t="str">
        <f t="shared" si="120"/>
        <v/>
      </c>
      <c r="I291" s="11" t="str">
        <f t="shared" si="121"/>
        <v/>
      </c>
      <c r="J291" s="26"/>
      <c r="K291" s="27"/>
      <c r="L291" s="26"/>
      <c r="M291" s="7"/>
      <c r="N291" s="26"/>
      <c r="O291" s="7"/>
      <c r="P291" s="26"/>
      <c r="Q291" s="7"/>
      <c r="R291" s="32"/>
      <c r="S291" s="7"/>
      <c r="T291" s="37"/>
      <c r="U291" s="21"/>
      <c r="V291" s="40"/>
      <c r="W291" s="17"/>
      <c r="Y291" s="12"/>
      <c r="Z291" s="10" t="str">
        <f t="shared" si="122"/>
        <v/>
      </c>
      <c r="AA291" s="11" t="str">
        <f t="shared" si="125"/>
        <v/>
      </c>
      <c r="AB291" s="26"/>
      <c r="AC291" s="27"/>
      <c r="AD291" s="26"/>
      <c r="AE291" s="7"/>
      <c r="AF291" s="26"/>
      <c r="AG291" s="7"/>
      <c r="AH291" s="26"/>
      <c r="AI291" s="7"/>
      <c r="AJ291" s="32"/>
      <c r="AK291" s="7"/>
      <c r="AL291" s="45"/>
      <c r="AM291" s="21"/>
      <c r="AN291" s="40"/>
      <c r="AO291" s="17"/>
      <c r="AQ291" s="12"/>
      <c r="AR291" s="10" t="str">
        <f t="shared" si="123"/>
        <v/>
      </c>
      <c r="AS291" s="11" t="str">
        <f t="shared" si="126"/>
        <v/>
      </c>
      <c r="AT291" s="26"/>
      <c r="AU291" s="27"/>
      <c r="AV291" s="26"/>
      <c r="AW291" s="7"/>
      <c r="AX291" s="26"/>
      <c r="AY291" s="7"/>
      <c r="AZ291" s="26"/>
      <c r="BA291" s="7"/>
      <c r="BB291" s="26"/>
      <c r="BC291" s="7"/>
      <c r="BD291" s="45"/>
      <c r="BE291" s="21"/>
      <c r="BF291" s="40"/>
      <c r="BG291" s="17"/>
      <c r="BI291" s="12"/>
      <c r="BJ291" s="10" t="str">
        <f t="shared" si="124"/>
        <v/>
      </c>
      <c r="BK291" s="11" t="str">
        <f t="shared" si="127"/>
        <v/>
      </c>
      <c r="BL291" s="26"/>
      <c r="BM291" s="27"/>
      <c r="BN291" s="26"/>
      <c r="BO291" s="7"/>
      <c r="BP291" s="26"/>
      <c r="BQ291" s="7"/>
      <c r="BR291" s="26"/>
      <c r="BS291" s="7"/>
      <c r="BT291" s="32"/>
      <c r="BU291" s="7"/>
      <c r="BV291" s="45"/>
    </row>
    <row r="292" spans="1:76" s="20" customFormat="1" ht="23.1" customHeight="1" thickBot="1" x14ac:dyDescent="0.3">
      <c r="A292" s="64"/>
      <c r="B292" s="85"/>
      <c r="E292" s="18"/>
      <c r="G292" s="13"/>
      <c r="H292" s="14" t="str">
        <f t="shared" si="120"/>
        <v/>
      </c>
      <c r="I292" s="15" t="str">
        <f t="shared" si="121"/>
        <v/>
      </c>
      <c r="J292" s="29"/>
      <c r="K292" s="30"/>
      <c r="L292" s="29"/>
      <c r="M292" s="8"/>
      <c r="N292" s="29"/>
      <c r="O292" s="8"/>
      <c r="P292" s="29"/>
      <c r="Q292" s="8"/>
      <c r="R292" s="33"/>
      <c r="S292" s="8"/>
      <c r="T292" s="37"/>
      <c r="U292" s="21"/>
      <c r="V292" s="40"/>
      <c r="W292" s="18"/>
      <c r="Y292" s="13"/>
      <c r="Z292" s="14" t="str">
        <f t="shared" si="122"/>
        <v/>
      </c>
      <c r="AA292" s="15" t="str">
        <f t="shared" si="125"/>
        <v/>
      </c>
      <c r="AB292" s="29"/>
      <c r="AC292" s="30"/>
      <c r="AD292" s="29"/>
      <c r="AE292" s="8"/>
      <c r="AF292" s="29"/>
      <c r="AG292" s="8"/>
      <c r="AH292" s="29"/>
      <c r="AI292" s="8"/>
      <c r="AJ292" s="33"/>
      <c r="AK292" s="8"/>
      <c r="AL292" s="45"/>
      <c r="AM292" s="21"/>
      <c r="AN292" s="40"/>
      <c r="AO292" s="18"/>
      <c r="AQ292" s="13"/>
      <c r="AR292" s="14" t="str">
        <f t="shared" si="123"/>
        <v/>
      </c>
      <c r="AS292" s="15" t="str">
        <f t="shared" si="126"/>
        <v/>
      </c>
      <c r="AT292" s="29"/>
      <c r="AU292" s="30"/>
      <c r="AV292" s="29"/>
      <c r="AW292" s="8"/>
      <c r="AX292" s="29"/>
      <c r="AY292" s="8"/>
      <c r="AZ292" s="29"/>
      <c r="BA292" s="8"/>
      <c r="BB292" s="33"/>
      <c r="BC292" s="8"/>
      <c r="BD292" s="45"/>
      <c r="BE292" s="21"/>
      <c r="BF292" s="40"/>
      <c r="BG292" s="18"/>
      <c r="BI292" s="13"/>
      <c r="BJ292" s="14" t="str">
        <f t="shared" si="124"/>
        <v/>
      </c>
      <c r="BK292" s="15" t="str">
        <f t="shared" si="127"/>
        <v/>
      </c>
      <c r="BL292" s="29"/>
      <c r="BM292" s="30"/>
      <c r="BN292" s="29"/>
      <c r="BO292" s="8"/>
      <c r="BP292" s="29"/>
      <c r="BQ292" s="8"/>
      <c r="BR292" s="29"/>
      <c r="BS292" s="8"/>
      <c r="BT292" s="33"/>
      <c r="BU292" s="8"/>
      <c r="BV292" s="45"/>
    </row>
    <row r="293" spans="1:76" s="20" customFormat="1" ht="23.1" customHeight="1" thickBot="1" x14ac:dyDescent="0.3">
      <c r="A293" s="64"/>
      <c r="B293" s="85"/>
      <c r="E293" s="72"/>
      <c r="G293" s="87" t="s">
        <v>41</v>
      </c>
      <c r="H293" s="88"/>
      <c r="I293" s="88"/>
      <c r="J293" s="89" t="str">
        <f>IF(K292&lt;&gt;"",$I292,IF(K291&lt;&gt;"",$I291,IF(K290&lt;&gt;"",$I290,IF(K289&lt;&gt;"",$I289,IF(K288&lt;&gt;"",$I288,IF(K287&lt;&gt;"",$I287,IF(K286&lt;&gt;"",$I286,IF(K285&lt;&gt;"",$I285,IF(K284&lt;&gt;"",$I284,IF(K283&lt;&gt;"",$I283,IF(K282&lt;&gt;"",$I282,IF(K281&lt;&gt;"",$I281,IF(K280&lt;&gt;"",$I280,IF(K279&lt;&gt;"",$I279,""))))))))))))))</f>
        <v/>
      </c>
      <c r="K293" s="90"/>
      <c r="L293" s="89" t="str">
        <f>IF(M292&lt;&gt;"",$I292,IF(M291&lt;&gt;"",$I291,IF(M290&lt;&gt;"",$I290,IF(M289&lt;&gt;"",$I289,IF(M288&lt;&gt;"",$I288,IF(M287&lt;&gt;"",$I287,IF(M286&lt;&gt;"",$I286,IF(M285&lt;&gt;"",$I285,IF(M284&lt;&gt;"",$I284,IF(M283&lt;&gt;"",$I283,IF(M282&lt;&gt;"",$I282,IF(M281&lt;&gt;"",$I281,IF(M280&lt;&gt;"",$I280,IF(M279&lt;&gt;"",$I279,""))))))))))))))</f>
        <v/>
      </c>
      <c r="M293" s="90"/>
      <c r="N293" s="89" t="str">
        <f>IF(O292&lt;&gt;"",$I292,IF(O291&lt;&gt;"",$I291,IF(O290&lt;&gt;"",$I290,IF(O289&lt;&gt;"",$I289,IF(O288&lt;&gt;"",$I288,IF(O287&lt;&gt;"",$I287,IF(O286&lt;&gt;"",$I286,IF(O285&lt;&gt;"",$I285,IF(O284&lt;&gt;"",$I284,IF(O283&lt;&gt;"",$I283,IF(O282&lt;&gt;"",$I282,IF(O281&lt;&gt;"",$I281,IF(O280&lt;&gt;"",$I280,IF(O279&lt;&gt;"",$I279,""))))))))))))))</f>
        <v/>
      </c>
      <c r="O293" s="90"/>
      <c r="P293" s="89" t="str">
        <f>IF(Q292&lt;&gt;"",$I292,IF(Q291&lt;&gt;"",$I291,IF(Q290&lt;&gt;"",$I290,IF(Q289&lt;&gt;"",$I289,IF(Q288&lt;&gt;"",$I288,IF(Q287&lt;&gt;"",$I287,IF(Q286&lt;&gt;"",$I286,IF(Q285&lt;&gt;"",$I285,IF(Q284&lt;&gt;"",$I284,IF(Q283&lt;&gt;"",$I283,IF(Q282&lt;&gt;"",$I282,IF(Q281&lt;&gt;"",$I281,IF(Q280&lt;&gt;"",$I280,IF(Q279&lt;&gt;"",$I279,""))))))))))))))</f>
        <v/>
      </c>
      <c r="Q293" s="90"/>
      <c r="R293" s="89" t="str">
        <f>IF(S292&lt;&gt;"",$I292,IF(S291&lt;&gt;"",$I291,IF(S290&lt;&gt;"",$I290,IF(S289&lt;&gt;"",$I289,IF(S288&lt;&gt;"",$I288,IF(S287&lt;&gt;"",$I287,IF(S286&lt;&gt;"",$I286,IF(S285&lt;&gt;"",$I285,IF(S284&lt;&gt;"",$I284,IF(S283&lt;&gt;"",$I283,IF(S282&lt;&gt;"",$I282,IF(S281&lt;&gt;"",$I281,IF(S280&lt;&gt;"",$I280,IF(S279&lt;&gt;"",$I279,""))))))))))))))</f>
        <v/>
      </c>
      <c r="S293" s="90"/>
      <c r="T293" s="38"/>
      <c r="V293" s="40"/>
      <c r="W293" s="72"/>
      <c r="Y293" s="87" t="s">
        <v>41</v>
      </c>
      <c r="Z293" s="88"/>
      <c r="AA293" s="88"/>
      <c r="AB293" s="89" t="str">
        <f>IF(AC292&lt;&gt;"",$I292,IF(AC291&lt;&gt;"",$I291,IF(AC290&lt;&gt;"",$I290,IF(AC289&lt;&gt;"",$I289,IF(AC288&lt;&gt;"",$I288,IF(AC287&lt;&gt;"",$I287,IF(AC286&lt;&gt;"",$I286,IF(AC285&lt;&gt;"",$I285,IF(AC284&lt;&gt;"",$I284,IF(AC283&lt;&gt;"",$I283,IF(AC282&lt;&gt;"",$I282,IF(AC281&lt;&gt;"",$I281,IF(AC280&lt;&gt;"",$I280,IF(AC279&lt;&gt;"",$I279,""))))))))))))))</f>
        <v/>
      </c>
      <c r="AC293" s="90"/>
      <c r="AD293" s="89" t="str">
        <f>IF(AE292&lt;&gt;"",$I292,IF(AE291&lt;&gt;"",$I291,IF(AE290&lt;&gt;"",$I290,IF(AE289&lt;&gt;"",$I289,IF(AE288&lt;&gt;"",$I288,IF(AE287&lt;&gt;"",$I287,IF(AE286&lt;&gt;"",$I286,IF(AE285&lt;&gt;"",$I285,IF(AE284&lt;&gt;"",$I284,IF(AE283&lt;&gt;"",$I283,IF(AE282&lt;&gt;"",$I282,IF(AE281&lt;&gt;"",$I281,IF(AE280&lt;&gt;"",$I280,IF(AE279&lt;&gt;"",$I279,""))))))))))))))</f>
        <v/>
      </c>
      <c r="AE293" s="90"/>
      <c r="AF293" s="89" t="str">
        <f>IF(AG292&lt;&gt;"",$I292,IF(AG291&lt;&gt;"",$I291,IF(AG290&lt;&gt;"",$I290,IF(AG289&lt;&gt;"",$I289,IF(AG288&lt;&gt;"",$I288,IF(AG287&lt;&gt;"",$I287,IF(AG286&lt;&gt;"",$I286,IF(AG285&lt;&gt;"",$I285,IF(AG284&lt;&gt;"",$I284,IF(AG283&lt;&gt;"",$I283,IF(AG282&lt;&gt;"",$I282,IF(AG281&lt;&gt;"",$I281,IF(AG280&lt;&gt;"",$I280,IF(AG279&lt;&gt;"",$I279,""))))))))))))))</f>
        <v/>
      </c>
      <c r="AG293" s="90"/>
      <c r="AH293" s="89" t="str">
        <f>IF(AI292&lt;&gt;"",$I292,IF(AI291&lt;&gt;"",$I291,IF(AI290&lt;&gt;"",$I290,IF(AI289&lt;&gt;"",$I289,IF(AI288&lt;&gt;"",$I288,IF(AI287&lt;&gt;"",$I287,IF(AI286&lt;&gt;"",$I286,IF(AI285&lt;&gt;"",$I285,IF(AI284&lt;&gt;"",$I284,IF(AI283&lt;&gt;"",$I283,IF(AI282&lt;&gt;"",$I282,IF(AI281&lt;&gt;"",$I281,IF(AI280&lt;&gt;"",$I280,IF(AI279&lt;&gt;"",$I279,""))))))))))))))</f>
        <v/>
      </c>
      <c r="AI293" s="90"/>
      <c r="AJ293" s="89" t="str">
        <f>IF(AK292&lt;&gt;"",$I292,IF(AK291&lt;&gt;"",$I291,IF(AK290&lt;&gt;"",$I290,IF(AK289&lt;&gt;"",$I289,IF(AK288&lt;&gt;"",$I288,IF(AK287&lt;&gt;"",$I287,IF(AK286&lt;&gt;"",$I286,IF(AK285&lt;&gt;"",$I285,IF(AK284&lt;&gt;"",$I284,IF(AK283&lt;&gt;"",$I283,IF(AK282&lt;&gt;"",$I282,IF(AK281&lt;&gt;"",$I281,IF(AK280&lt;&gt;"",$I280,IF(AK279&lt;&gt;"",$I279,""))))))))))))))</f>
        <v/>
      </c>
      <c r="AK293" s="90"/>
      <c r="AL293" s="46"/>
      <c r="AN293" s="40"/>
      <c r="AO293" s="72"/>
      <c r="AQ293" s="87" t="s">
        <v>41</v>
      </c>
      <c r="AR293" s="88"/>
      <c r="AS293" s="88"/>
      <c r="AT293" s="89" t="str">
        <f>IF(AU292&lt;&gt;"",$I292,IF(AU291&lt;&gt;"",$I291,IF(AU290&lt;&gt;"",$I290,IF(AU289&lt;&gt;"",$I289,IF(AU288&lt;&gt;"",$I288,IF(AU287&lt;&gt;"",$I287,IF(AU286&lt;&gt;"",$I286,IF(AU285&lt;&gt;"",$I285,IF(AU284&lt;&gt;"",$I284,IF(AU283&lt;&gt;"",$I283,IF(AU282&lt;&gt;"",$I282,IF(AU281&lt;&gt;"",$I281,IF(AU280&lt;&gt;"",$I280,IF(AU279&lt;&gt;"",$I279,""))))))))))))))</f>
        <v/>
      </c>
      <c r="AU293" s="90"/>
      <c r="AV293" s="89" t="str">
        <f>IF(AW292&lt;&gt;"",$I292,IF(AW291&lt;&gt;"",$I291,IF(AW290&lt;&gt;"",$I290,IF(AW289&lt;&gt;"",$I289,IF(AW288&lt;&gt;"",$I288,IF(AW287&lt;&gt;"",$I287,IF(AW286&lt;&gt;"",$I286,IF(AW285&lt;&gt;"",$I285,IF(AW284&lt;&gt;"",$I284,IF(AW283&lt;&gt;"",$I283,IF(AW282&lt;&gt;"",$I282,IF(AW281&lt;&gt;"",$I281,IF(AW280&lt;&gt;"",$I280,IF(AW279&lt;&gt;"",$I279,""))))))))))))))</f>
        <v/>
      </c>
      <c r="AW293" s="90"/>
      <c r="AX293" s="89" t="str">
        <f>IF(AY292&lt;&gt;"",$I292,IF(AY291&lt;&gt;"",$I291,IF(AY290&lt;&gt;"",$I290,IF(AY289&lt;&gt;"",$I289,IF(AY288&lt;&gt;"",$I288,IF(AY287&lt;&gt;"",$I287,IF(AY286&lt;&gt;"",$I286,IF(AY285&lt;&gt;"",$I285,IF(AY284&lt;&gt;"",$I284,IF(AY283&lt;&gt;"",$I283,IF(AY282&lt;&gt;"",$I282,IF(AY281&lt;&gt;"",$I281,IF(AY280&lt;&gt;"",$I280,IF(AY279&lt;&gt;"",$I279,""))))))))))))))</f>
        <v/>
      </c>
      <c r="AY293" s="90"/>
      <c r="AZ293" s="89" t="str">
        <f>IF(BA292&lt;&gt;"",$I292,IF(BA291&lt;&gt;"",$I291,IF(BA290&lt;&gt;"",$I290,IF(BA289&lt;&gt;"",$I289,IF(BA288&lt;&gt;"",$I288,IF(BA287&lt;&gt;"",$I287,IF(BA286&lt;&gt;"",$I286,IF(BA285&lt;&gt;"",$I285,IF(BA284&lt;&gt;"",$I284,IF(BA283&lt;&gt;"",$I283,IF(BA282&lt;&gt;"",$I282,IF(BA281&lt;&gt;"",$I281,IF(BA280&lt;&gt;"",$I280,IF(BA279&lt;&gt;"",$I279,""))))))))))))))</f>
        <v/>
      </c>
      <c r="BA293" s="90"/>
      <c r="BB293" s="89" t="str">
        <f>IF(BC292&lt;&gt;"",$I292,IF(BC291&lt;&gt;"",$I291,IF(BC290&lt;&gt;"",$I290,IF(BC289&lt;&gt;"",$I289,IF(BC288&lt;&gt;"",$I288,IF(BC287&lt;&gt;"",$I287,IF(BC286&lt;&gt;"",$I286,IF(BC285&lt;&gt;"",$I285,IF(BC284&lt;&gt;"",$I284,IF(BC283&lt;&gt;"",$I283,IF(BC282&lt;&gt;"",$I282,IF(BC281&lt;&gt;"",$I281,IF(BC280&lt;&gt;"",$I280,IF(BC279&lt;&gt;"",$I279,""))))))))))))))</f>
        <v/>
      </c>
      <c r="BC293" s="90"/>
      <c r="BD293" s="46"/>
      <c r="BF293" s="40"/>
      <c r="BG293" s="72"/>
      <c r="BI293" s="87" t="s">
        <v>41</v>
      </c>
      <c r="BJ293" s="88"/>
      <c r="BK293" s="88"/>
      <c r="BL293" s="89" t="str">
        <f>IF(BM292&lt;&gt;"",$I292,IF(BM291&lt;&gt;"",$I291,IF(BM290&lt;&gt;"",$I290,IF(BM289&lt;&gt;"",$I289,IF(BM288&lt;&gt;"",$I288,IF(BM287&lt;&gt;"",$I287,IF(BM286&lt;&gt;"",$I286,IF(BM285&lt;&gt;"",$I285,IF(BM284&lt;&gt;"",$I284,IF(BM283&lt;&gt;"",$I283,IF(BM282&lt;&gt;"",$I282,IF(BM281&lt;&gt;"",$I281,IF(BM280&lt;&gt;"",$I280,IF(BM279&lt;&gt;"",$I279,""))))))))))))))</f>
        <v/>
      </c>
      <c r="BM293" s="90"/>
      <c r="BN293" s="89" t="str">
        <f>IF(BO292&lt;&gt;"",$I292,IF(BO291&lt;&gt;"",$I291,IF(BO290&lt;&gt;"",$I290,IF(BO289&lt;&gt;"",$I289,IF(BO288&lt;&gt;"",$I288,IF(BO287&lt;&gt;"",$I287,IF(BO286&lt;&gt;"",$I286,IF(BO285&lt;&gt;"",$I285,IF(BO284&lt;&gt;"",$I284,IF(BO283&lt;&gt;"",$I283,IF(BO282&lt;&gt;"",$I282,IF(BO281&lt;&gt;"",$I281,IF(BO280&lt;&gt;"",$I280,IF(BO279&lt;&gt;"",$I279,""))))))))))))))</f>
        <v/>
      </c>
      <c r="BO293" s="90"/>
      <c r="BP293" s="89" t="str">
        <f>IF(BQ292&lt;&gt;"",$I292,IF(BQ291&lt;&gt;"",$I291,IF(BQ290&lt;&gt;"",$I290,IF(BQ289&lt;&gt;"",$I289,IF(BQ288&lt;&gt;"",$I288,IF(BQ287&lt;&gt;"",$I287,IF(BQ286&lt;&gt;"",$I286,IF(BQ285&lt;&gt;"",$I285,IF(BQ284&lt;&gt;"",$I284,IF(BQ283&lt;&gt;"",$I283,IF(BQ282&lt;&gt;"",$I282,IF(BQ281&lt;&gt;"",$I281,IF(BQ280&lt;&gt;"",$I280,IF(BQ279&lt;&gt;"",$I279,""))))))))))))))</f>
        <v/>
      </c>
      <c r="BQ293" s="90"/>
      <c r="BR293" s="89" t="str">
        <f>IF(BS292&lt;&gt;"",$I292,IF(BS291&lt;&gt;"",$I291,IF(BS290&lt;&gt;"",$I290,IF(BS289&lt;&gt;"",$I289,IF(BS288&lt;&gt;"",$I288,IF(BS287&lt;&gt;"",$I287,IF(BS286&lt;&gt;"",$I286,IF(BS285&lt;&gt;"",$I285,IF(BS284&lt;&gt;"",$I284,IF(BS283&lt;&gt;"",$I283,IF(BS282&lt;&gt;"",$I282,IF(BS281&lt;&gt;"",$I281,IF(BS280&lt;&gt;"",$I280,IF(BS279&lt;&gt;"",$I279,""))))))))))))))</f>
        <v/>
      </c>
      <c r="BS293" s="90"/>
      <c r="BT293" s="89" t="str">
        <f>IF(BU292&lt;&gt;"",$I292,IF(BU291&lt;&gt;"",$I291,IF(BU290&lt;&gt;"",$I290,IF(BU289&lt;&gt;"",$I289,IF(BU288&lt;&gt;"",$I288,IF(BU287&lt;&gt;"",$I287,IF(BU286&lt;&gt;"",$I286,IF(BU285&lt;&gt;"",$I285,IF(BU284&lt;&gt;"",$I284,IF(BU283&lt;&gt;"",$I283,IF(BU282&lt;&gt;"",$I282,IF(BU281&lt;&gt;"",$I281,IF(BU280&lt;&gt;"",$I280,IF(BU279&lt;&gt;"",$I279,""))))))))))))))</f>
        <v/>
      </c>
      <c r="BU293" s="90"/>
      <c r="BV293" s="46"/>
    </row>
    <row r="294" spans="1:76" s="23" customFormat="1" ht="23.1" customHeight="1" thickBot="1" x14ac:dyDescent="0.3">
      <c r="A294" s="65"/>
      <c r="B294" s="86"/>
      <c r="E294" s="73"/>
      <c r="T294" s="39"/>
      <c r="V294" s="47"/>
      <c r="W294" s="73"/>
      <c r="AL294" s="48"/>
      <c r="AN294" s="47"/>
      <c r="AO294" s="73"/>
      <c r="BD294" s="48"/>
      <c r="BF294" s="47"/>
      <c r="BG294" s="73"/>
      <c r="BV294" s="48"/>
    </row>
    <row r="295" spans="1:76" s="19" customFormat="1" ht="23.1" customHeight="1" thickBot="1" x14ac:dyDescent="0.3">
      <c r="A295" s="63" t="e">
        <f>A277+1</f>
        <v>#REF!</v>
      </c>
      <c r="B295" s="91" t="s">
        <v>9</v>
      </c>
      <c r="E295" s="70"/>
      <c r="T295" s="35"/>
      <c r="V295" s="42"/>
      <c r="W295" s="70"/>
      <c r="AL295" s="43"/>
      <c r="AN295" s="42"/>
      <c r="AO295" s="70"/>
      <c r="BD295" s="43"/>
      <c r="BF295" s="42"/>
      <c r="BG295" s="70"/>
      <c r="BV295" s="43"/>
    </row>
    <row r="296" spans="1:76" s="20" customFormat="1" ht="23.1" customHeight="1" thickBot="1" x14ac:dyDescent="0.3">
      <c r="A296" s="64"/>
      <c r="B296" s="92"/>
      <c r="E296" s="71" t="s">
        <v>28</v>
      </c>
      <c r="G296" s="3" t="s">
        <v>29</v>
      </c>
      <c r="H296" s="4"/>
      <c r="I296" s="2" t="s">
        <v>30</v>
      </c>
      <c r="J296" s="93" t="s">
        <v>31</v>
      </c>
      <c r="K296" s="94"/>
      <c r="L296" s="93" t="s">
        <v>32</v>
      </c>
      <c r="M296" s="94"/>
      <c r="N296" s="93" t="s">
        <v>33</v>
      </c>
      <c r="O296" s="94"/>
      <c r="P296" s="93" t="s">
        <v>34</v>
      </c>
      <c r="Q296" s="94"/>
      <c r="R296" s="95" t="s">
        <v>35</v>
      </c>
      <c r="S296" s="94"/>
      <c r="T296" s="36"/>
      <c r="V296" s="40"/>
      <c r="W296" s="71" t="s">
        <v>28</v>
      </c>
      <c r="Y296" s="3" t="s">
        <v>29</v>
      </c>
      <c r="Z296" s="4"/>
      <c r="AA296" s="2" t="s">
        <v>30</v>
      </c>
      <c r="AB296" s="93" t="s">
        <v>31</v>
      </c>
      <c r="AC296" s="94"/>
      <c r="AD296" s="93" t="s">
        <v>32</v>
      </c>
      <c r="AE296" s="94"/>
      <c r="AF296" s="93" t="s">
        <v>33</v>
      </c>
      <c r="AG296" s="94"/>
      <c r="AH296" s="93" t="s">
        <v>34</v>
      </c>
      <c r="AI296" s="94"/>
      <c r="AJ296" s="95" t="s">
        <v>35</v>
      </c>
      <c r="AK296" s="94"/>
      <c r="AL296" s="44"/>
      <c r="AN296" s="40"/>
      <c r="AO296" s="71" t="s">
        <v>28</v>
      </c>
      <c r="AQ296" s="3" t="s">
        <v>29</v>
      </c>
      <c r="AR296" s="4"/>
      <c r="AS296" s="2" t="s">
        <v>30</v>
      </c>
      <c r="AT296" s="93" t="s">
        <v>31</v>
      </c>
      <c r="AU296" s="94"/>
      <c r="AV296" s="93" t="s">
        <v>32</v>
      </c>
      <c r="AW296" s="94"/>
      <c r="AX296" s="93" t="s">
        <v>33</v>
      </c>
      <c r="AY296" s="94"/>
      <c r="AZ296" s="93" t="s">
        <v>34</v>
      </c>
      <c r="BA296" s="94"/>
      <c r="BB296" s="95" t="s">
        <v>35</v>
      </c>
      <c r="BC296" s="94"/>
      <c r="BD296" s="44"/>
      <c r="BF296" s="40"/>
      <c r="BG296" s="71" t="s">
        <v>28</v>
      </c>
      <c r="BI296" s="3" t="s">
        <v>29</v>
      </c>
      <c r="BJ296" s="4"/>
      <c r="BK296" s="2" t="s">
        <v>30</v>
      </c>
      <c r="BL296" s="93" t="s">
        <v>31</v>
      </c>
      <c r="BM296" s="94"/>
      <c r="BN296" s="93" t="s">
        <v>32</v>
      </c>
      <c r="BO296" s="94"/>
      <c r="BP296" s="93" t="s">
        <v>33</v>
      </c>
      <c r="BQ296" s="94"/>
      <c r="BR296" s="93" t="s">
        <v>34</v>
      </c>
      <c r="BS296" s="94"/>
      <c r="BT296" s="95" t="s">
        <v>35</v>
      </c>
      <c r="BU296" s="94"/>
      <c r="BV296" s="44"/>
    </row>
    <row r="297" spans="1:76" s="20" customFormat="1" ht="23.1" customHeight="1" x14ac:dyDescent="0.25">
      <c r="A297" s="64"/>
      <c r="B297" s="92"/>
      <c r="E297" s="16"/>
      <c r="G297" s="9"/>
      <c r="H297" s="10" t="str">
        <f t="shared" ref="H297:H310" si="128">IF(G297="","","-")</f>
        <v/>
      </c>
      <c r="I297" s="11" t="str">
        <f t="shared" ref="I297:I310" si="129">IF(G297="","",G297+E297/(24*60))</f>
        <v/>
      </c>
      <c r="J297" s="24"/>
      <c r="K297" s="25"/>
      <c r="L297" s="24"/>
      <c r="M297" s="6"/>
      <c r="N297" s="24"/>
      <c r="O297" s="6"/>
      <c r="P297" s="24"/>
      <c r="Q297" s="6"/>
      <c r="R297" s="31"/>
      <c r="S297" s="6"/>
      <c r="T297" s="37"/>
      <c r="U297" s="21"/>
      <c r="V297" s="40"/>
      <c r="W297" s="16"/>
      <c r="Y297" s="9"/>
      <c r="Z297" s="10" t="str">
        <f t="shared" ref="Z297:Z310" si="130">IF(Y297="","","-")</f>
        <v/>
      </c>
      <c r="AA297" s="11" t="str">
        <f>IF(Y297="","",Y297+W297/(24*60))</f>
        <v/>
      </c>
      <c r="AB297" s="24"/>
      <c r="AC297" s="25"/>
      <c r="AD297" s="24"/>
      <c r="AE297" s="6"/>
      <c r="AF297" s="24"/>
      <c r="AG297" s="6"/>
      <c r="AH297" s="24"/>
      <c r="AI297" s="6"/>
      <c r="AJ297" s="31"/>
      <c r="AK297" s="6"/>
      <c r="AL297" s="45"/>
      <c r="AM297" s="21"/>
      <c r="AN297" s="40"/>
      <c r="AO297" s="16"/>
      <c r="AQ297" s="9"/>
      <c r="AR297" s="10" t="str">
        <f t="shared" ref="AR297:AR310" si="131">IF(AQ297="","","-")</f>
        <v/>
      </c>
      <c r="AS297" s="11" t="str">
        <f>IF(AQ297="","",AQ297+AO297/(24*60))</f>
        <v/>
      </c>
      <c r="AT297" s="24"/>
      <c r="AU297" s="25"/>
      <c r="AV297" s="24"/>
      <c r="AW297" s="6"/>
      <c r="AX297" s="24"/>
      <c r="AY297" s="6"/>
      <c r="AZ297" s="66"/>
      <c r="BA297" s="6"/>
      <c r="BB297" s="31"/>
      <c r="BC297" s="6"/>
      <c r="BD297" s="45"/>
      <c r="BE297" s="21"/>
      <c r="BF297" s="40"/>
      <c r="BG297" s="16"/>
      <c r="BI297" s="9"/>
      <c r="BJ297" s="10" t="str">
        <f t="shared" ref="BJ297:BJ310" si="132">IF(BI297="","","-")</f>
        <v/>
      </c>
      <c r="BK297" s="11" t="str">
        <f>IF(BI297="","",BI297+BG297/(24*60))</f>
        <v/>
      </c>
      <c r="BL297" s="24"/>
      <c r="BM297" s="25"/>
      <c r="BN297" s="24"/>
      <c r="BO297" s="6"/>
      <c r="BP297" s="24"/>
      <c r="BQ297" s="6"/>
      <c r="BR297" s="24"/>
      <c r="BS297" s="6"/>
      <c r="BT297" s="31"/>
      <c r="BU297" s="6"/>
      <c r="BV297" s="45"/>
    </row>
    <row r="298" spans="1:76" s="20" customFormat="1" ht="23.1" customHeight="1" x14ac:dyDescent="0.25">
      <c r="A298" s="64"/>
      <c r="B298" s="92"/>
      <c r="E298" s="17"/>
      <c r="G298" s="12"/>
      <c r="H298" s="10" t="str">
        <f t="shared" si="128"/>
        <v/>
      </c>
      <c r="I298" s="11" t="str">
        <f t="shared" si="129"/>
        <v/>
      </c>
      <c r="J298" s="26"/>
      <c r="K298" s="27"/>
      <c r="L298" s="26"/>
      <c r="M298" s="7"/>
      <c r="N298" s="26"/>
      <c r="O298" s="7"/>
      <c r="P298" s="26"/>
      <c r="Q298" s="7"/>
      <c r="R298" s="32"/>
      <c r="S298" s="7"/>
      <c r="T298" s="37"/>
      <c r="U298" s="21"/>
      <c r="V298" s="40"/>
      <c r="W298" s="17"/>
      <c r="Y298" s="12"/>
      <c r="Z298" s="10" t="str">
        <f t="shared" si="130"/>
        <v/>
      </c>
      <c r="AA298" s="11" t="str">
        <f t="shared" ref="AA298:AA310" si="133">IF(Y298="","",Y298+W298/(24*60))</f>
        <v/>
      </c>
      <c r="AB298" s="26"/>
      <c r="AC298" s="27"/>
      <c r="AD298" s="26"/>
      <c r="AE298" s="7"/>
      <c r="AF298" s="26"/>
      <c r="AG298" s="7"/>
      <c r="AH298" s="26"/>
      <c r="AI298" s="7"/>
      <c r="AJ298" s="32"/>
      <c r="AK298" s="7"/>
      <c r="AL298" s="45"/>
      <c r="AM298" s="21"/>
      <c r="AN298" s="40"/>
      <c r="AO298" s="17"/>
      <c r="AQ298" s="12"/>
      <c r="AR298" s="10" t="str">
        <f t="shared" si="131"/>
        <v/>
      </c>
      <c r="AS298" s="11" t="str">
        <f t="shared" ref="AS298:AS310" si="134">IF(AQ298="","",AQ298+AO298/(24*60))</f>
        <v/>
      </c>
      <c r="AT298" s="26"/>
      <c r="AU298" s="27"/>
      <c r="AV298" s="26"/>
      <c r="AW298" s="7"/>
      <c r="AX298" s="26"/>
      <c r="AY298" s="7"/>
      <c r="AZ298" s="67"/>
      <c r="BA298" s="7"/>
      <c r="BB298" s="32"/>
      <c r="BC298" s="7"/>
      <c r="BD298" s="45"/>
      <c r="BE298" s="21"/>
      <c r="BF298" s="40"/>
      <c r="BG298" s="17"/>
      <c r="BI298" s="12"/>
      <c r="BJ298" s="10" t="str">
        <f t="shared" si="132"/>
        <v/>
      </c>
      <c r="BK298" s="11" t="str">
        <f>IF(BI298="","",BI298+BG298/(24*60))</f>
        <v/>
      </c>
      <c r="BL298" s="26"/>
      <c r="BM298" s="27"/>
      <c r="BN298" s="26"/>
      <c r="BO298" s="7"/>
      <c r="BP298" s="26"/>
      <c r="BQ298" s="7"/>
      <c r="BR298" s="26"/>
      <c r="BS298" s="7"/>
      <c r="BT298" s="32"/>
      <c r="BU298" s="7"/>
      <c r="BV298" s="45"/>
    </row>
    <row r="299" spans="1:76" s="20" customFormat="1" ht="23.1" customHeight="1" x14ac:dyDescent="0.25">
      <c r="A299" s="64"/>
      <c r="B299" s="92"/>
      <c r="E299" s="17"/>
      <c r="G299" s="12"/>
      <c r="H299" s="10" t="str">
        <f t="shared" si="128"/>
        <v/>
      </c>
      <c r="I299" s="11" t="str">
        <f t="shared" si="129"/>
        <v/>
      </c>
      <c r="J299" s="26"/>
      <c r="K299" s="27"/>
      <c r="L299" s="26"/>
      <c r="M299" s="7"/>
      <c r="N299" s="26"/>
      <c r="O299" s="7"/>
      <c r="P299" s="26"/>
      <c r="Q299" s="7"/>
      <c r="R299" s="32"/>
      <c r="S299" s="7"/>
      <c r="T299" s="37"/>
      <c r="U299" s="21"/>
      <c r="V299" s="40"/>
      <c r="W299" s="17"/>
      <c r="Y299" s="12"/>
      <c r="Z299" s="10" t="str">
        <f t="shared" si="130"/>
        <v/>
      </c>
      <c r="AA299" s="11" t="str">
        <f t="shared" si="133"/>
        <v/>
      </c>
      <c r="AB299" s="26"/>
      <c r="AC299" s="27"/>
      <c r="AD299" s="26"/>
      <c r="AE299" s="7"/>
      <c r="AF299" s="26"/>
      <c r="AG299" s="7"/>
      <c r="AH299" s="26"/>
      <c r="AI299" s="7"/>
      <c r="AJ299" s="32"/>
      <c r="AK299" s="7"/>
      <c r="AL299" s="45"/>
      <c r="AM299" s="21"/>
      <c r="AN299" s="40"/>
      <c r="AO299" s="17"/>
      <c r="AQ299" s="12"/>
      <c r="AR299" s="10" t="str">
        <f t="shared" si="131"/>
        <v/>
      </c>
      <c r="AS299" s="11" t="str">
        <f t="shared" si="134"/>
        <v/>
      </c>
      <c r="AT299" s="26"/>
      <c r="AU299" s="27"/>
      <c r="AV299" s="26"/>
      <c r="AW299" s="7"/>
      <c r="AX299" s="26"/>
      <c r="AY299" s="7"/>
      <c r="AZ299" s="67"/>
      <c r="BA299" s="7"/>
      <c r="BB299" s="32"/>
      <c r="BC299" s="7"/>
      <c r="BD299" s="45"/>
      <c r="BE299" s="21"/>
      <c r="BF299" s="40"/>
      <c r="BG299" s="17"/>
      <c r="BI299" s="12"/>
      <c r="BJ299" s="10" t="str">
        <f t="shared" si="132"/>
        <v/>
      </c>
      <c r="BK299" s="11" t="str">
        <f>IF(BI299="","",BI299+BG299/(24*60))</f>
        <v/>
      </c>
      <c r="BL299" s="26"/>
      <c r="BM299" s="27"/>
      <c r="BN299" s="26"/>
      <c r="BO299" s="7"/>
      <c r="BP299" s="26"/>
      <c r="BQ299" s="7"/>
      <c r="BR299" s="26"/>
      <c r="BS299" s="7"/>
      <c r="BT299" s="32"/>
      <c r="BU299" s="7"/>
      <c r="BV299" s="45"/>
    </row>
    <row r="300" spans="1:76" s="20" customFormat="1" ht="23.1" customHeight="1" x14ac:dyDescent="0.25">
      <c r="A300" s="64"/>
      <c r="B300" s="92"/>
      <c r="E300" s="17"/>
      <c r="G300" s="12"/>
      <c r="H300" s="10" t="str">
        <f t="shared" si="128"/>
        <v/>
      </c>
      <c r="I300" s="11" t="str">
        <f t="shared" si="129"/>
        <v/>
      </c>
      <c r="J300" s="26"/>
      <c r="K300" s="27"/>
      <c r="L300" s="26"/>
      <c r="M300" s="7"/>
      <c r="N300" s="26"/>
      <c r="O300" s="7"/>
      <c r="P300" s="26"/>
      <c r="Q300" s="7"/>
      <c r="R300" s="32"/>
      <c r="S300" s="7"/>
      <c r="T300" s="37"/>
      <c r="U300" s="21"/>
      <c r="V300" s="40"/>
      <c r="W300" s="17"/>
      <c r="Y300" s="12"/>
      <c r="Z300" s="10" t="str">
        <f t="shared" si="130"/>
        <v/>
      </c>
      <c r="AA300" s="11" t="str">
        <f t="shared" si="133"/>
        <v/>
      </c>
      <c r="AB300" s="26"/>
      <c r="AC300" s="27"/>
      <c r="AD300" s="26"/>
      <c r="AE300" s="7"/>
      <c r="AF300" s="26"/>
      <c r="AG300" s="7"/>
      <c r="AH300" s="26"/>
      <c r="AI300" s="7"/>
      <c r="AJ300" s="32"/>
      <c r="AK300" s="7"/>
      <c r="AL300" s="45"/>
      <c r="AM300" s="21"/>
      <c r="AN300" s="40"/>
      <c r="AO300" s="17"/>
      <c r="AQ300" s="12"/>
      <c r="AR300" s="10" t="str">
        <f t="shared" si="131"/>
        <v/>
      </c>
      <c r="AS300" s="11" t="str">
        <f t="shared" si="134"/>
        <v/>
      </c>
      <c r="AT300" s="26"/>
      <c r="AU300" s="27"/>
      <c r="AV300" s="26"/>
      <c r="AW300" s="7"/>
      <c r="AX300" s="26"/>
      <c r="AY300" s="7"/>
      <c r="AZ300" s="67"/>
      <c r="BA300" s="7"/>
      <c r="BB300" s="32"/>
      <c r="BC300" s="7"/>
      <c r="BD300" s="45"/>
      <c r="BE300" s="21"/>
      <c r="BF300" s="40"/>
      <c r="BG300" s="17"/>
      <c r="BI300" s="12"/>
      <c r="BJ300" s="10" t="str">
        <f t="shared" si="132"/>
        <v/>
      </c>
      <c r="BK300" s="11" t="str">
        <f t="shared" ref="BK300:BK310" si="135">IF(BI300="","",BI300+BG300/(24*60))</f>
        <v/>
      </c>
      <c r="BL300" s="26"/>
      <c r="BM300" s="27"/>
      <c r="BN300" s="26"/>
      <c r="BO300" s="7"/>
      <c r="BP300" s="26"/>
      <c r="BQ300" s="7"/>
      <c r="BR300" s="26"/>
      <c r="BS300" s="7"/>
      <c r="BT300" s="32"/>
      <c r="BU300" s="7"/>
      <c r="BV300" s="45"/>
    </row>
    <row r="301" spans="1:76" s="20" customFormat="1" ht="23.1" customHeight="1" x14ac:dyDescent="0.25">
      <c r="A301" s="64"/>
      <c r="B301" s="92"/>
      <c r="E301" s="17"/>
      <c r="G301" s="12"/>
      <c r="H301" s="10" t="str">
        <f t="shared" si="128"/>
        <v/>
      </c>
      <c r="I301" s="11" t="str">
        <f t="shared" si="129"/>
        <v/>
      </c>
      <c r="J301" s="26"/>
      <c r="K301" s="27"/>
      <c r="L301" s="26"/>
      <c r="M301" s="7"/>
      <c r="N301" s="26"/>
      <c r="O301" s="7"/>
      <c r="P301" s="26"/>
      <c r="Q301" s="7"/>
      <c r="R301" s="32"/>
      <c r="S301" s="7"/>
      <c r="T301" s="37"/>
      <c r="U301" s="21"/>
      <c r="V301" s="40"/>
      <c r="W301" s="17"/>
      <c r="Y301" s="12"/>
      <c r="Z301" s="10" t="str">
        <f t="shared" si="130"/>
        <v/>
      </c>
      <c r="AA301" s="11" t="str">
        <f t="shared" si="133"/>
        <v/>
      </c>
      <c r="AB301" s="26"/>
      <c r="AC301" s="27"/>
      <c r="AD301" s="26"/>
      <c r="AE301" s="7"/>
      <c r="AF301" s="26"/>
      <c r="AG301" s="7"/>
      <c r="AH301" s="26"/>
      <c r="AI301" s="7"/>
      <c r="AJ301" s="32"/>
      <c r="AK301" s="7"/>
      <c r="AL301" s="45"/>
      <c r="AM301" s="21"/>
      <c r="AN301" s="40"/>
      <c r="AO301" s="17"/>
      <c r="AQ301" s="12"/>
      <c r="AR301" s="10" t="str">
        <f t="shared" si="131"/>
        <v/>
      </c>
      <c r="AS301" s="11" t="str">
        <f t="shared" si="134"/>
        <v/>
      </c>
      <c r="AT301" s="26"/>
      <c r="AU301" s="27"/>
      <c r="AV301" s="26"/>
      <c r="AW301" s="7"/>
      <c r="AX301" s="26"/>
      <c r="AY301" s="7"/>
      <c r="AZ301" s="67"/>
      <c r="BA301" s="7"/>
      <c r="BB301" s="32"/>
      <c r="BC301" s="7"/>
      <c r="BD301" s="45"/>
      <c r="BE301" s="21"/>
      <c r="BF301" s="40"/>
      <c r="BG301" s="17"/>
      <c r="BI301" s="12"/>
      <c r="BJ301" s="10" t="str">
        <f t="shared" si="132"/>
        <v/>
      </c>
      <c r="BK301" s="11" t="str">
        <f t="shared" si="135"/>
        <v/>
      </c>
      <c r="BL301" s="26"/>
      <c r="BM301" s="27"/>
      <c r="BN301" s="26"/>
      <c r="BO301" s="7"/>
      <c r="BP301" s="26"/>
      <c r="BQ301" s="7"/>
      <c r="BR301" s="26"/>
      <c r="BS301" s="7"/>
      <c r="BT301" s="32"/>
      <c r="BU301" s="7"/>
      <c r="BV301" s="45"/>
    </row>
    <row r="302" spans="1:76" s="20" customFormat="1" ht="23.1" customHeight="1" x14ac:dyDescent="0.25">
      <c r="A302" s="64"/>
      <c r="B302" s="85" t="s">
        <v>8</v>
      </c>
      <c r="E302" s="17"/>
      <c r="G302" s="12"/>
      <c r="H302" s="10" t="str">
        <f t="shared" si="128"/>
        <v/>
      </c>
      <c r="I302" s="11" t="str">
        <f t="shared" si="129"/>
        <v/>
      </c>
      <c r="J302" s="26"/>
      <c r="K302" s="27"/>
      <c r="L302" s="26"/>
      <c r="M302" s="7"/>
      <c r="N302" s="26"/>
      <c r="O302" s="7"/>
      <c r="P302" s="26"/>
      <c r="Q302" s="7"/>
      <c r="R302" s="32"/>
      <c r="S302" s="7"/>
      <c r="T302" s="37"/>
      <c r="U302" s="21"/>
      <c r="V302" s="40"/>
      <c r="W302" s="17"/>
      <c r="Y302" s="12"/>
      <c r="Z302" s="10" t="str">
        <f t="shared" si="130"/>
        <v/>
      </c>
      <c r="AA302" s="11" t="str">
        <f t="shared" si="133"/>
        <v/>
      </c>
      <c r="AB302" s="26"/>
      <c r="AC302" s="27"/>
      <c r="AD302" s="26"/>
      <c r="AE302" s="7"/>
      <c r="AF302" s="26"/>
      <c r="AG302" s="7"/>
      <c r="AH302" s="26"/>
      <c r="AI302" s="7"/>
      <c r="AJ302" s="32"/>
      <c r="AK302" s="7"/>
      <c r="AL302" s="45"/>
      <c r="AM302" s="21"/>
      <c r="AN302" s="40"/>
      <c r="AO302" s="17"/>
      <c r="AQ302" s="12"/>
      <c r="AR302" s="10" t="str">
        <f t="shared" si="131"/>
        <v/>
      </c>
      <c r="AS302" s="11" t="str">
        <f t="shared" si="134"/>
        <v/>
      </c>
      <c r="AT302" s="26"/>
      <c r="AU302" s="27"/>
      <c r="AV302" s="26"/>
      <c r="AW302" s="7"/>
      <c r="AX302" s="26"/>
      <c r="AY302" s="7"/>
      <c r="AZ302" s="67"/>
      <c r="BA302" s="7"/>
      <c r="BB302" s="32"/>
      <c r="BC302" s="7"/>
      <c r="BD302" s="45"/>
      <c r="BE302" s="21"/>
      <c r="BF302" s="40"/>
      <c r="BG302" s="17"/>
      <c r="BI302" s="12"/>
      <c r="BJ302" s="10" t="str">
        <f t="shared" si="132"/>
        <v/>
      </c>
      <c r="BK302" s="11" t="str">
        <f t="shared" si="135"/>
        <v/>
      </c>
      <c r="BL302" s="26"/>
      <c r="BM302" s="27"/>
      <c r="BN302" s="26"/>
      <c r="BO302" s="7"/>
      <c r="BP302" s="26"/>
      <c r="BQ302" s="7"/>
      <c r="BR302" s="26"/>
      <c r="BS302" s="7"/>
      <c r="BT302" s="32"/>
      <c r="BU302" s="7"/>
      <c r="BV302" s="45"/>
    </row>
    <row r="303" spans="1:76" s="20" customFormat="1" ht="23.1" customHeight="1" x14ac:dyDescent="0.25">
      <c r="A303" s="64"/>
      <c r="B303" s="85"/>
      <c r="E303" s="17"/>
      <c r="G303" s="12"/>
      <c r="H303" s="10" t="str">
        <f t="shared" si="128"/>
        <v/>
      </c>
      <c r="I303" s="11" t="str">
        <f t="shared" si="129"/>
        <v/>
      </c>
      <c r="J303" s="26"/>
      <c r="K303" s="27"/>
      <c r="L303" s="26"/>
      <c r="M303" s="7"/>
      <c r="N303" s="26"/>
      <c r="O303" s="7"/>
      <c r="P303" s="26"/>
      <c r="Q303" s="7"/>
      <c r="R303" s="32"/>
      <c r="S303" s="7"/>
      <c r="T303" s="37"/>
      <c r="U303" s="21"/>
      <c r="V303" s="40"/>
      <c r="W303" s="17"/>
      <c r="Y303" s="12"/>
      <c r="Z303" s="10" t="str">
        <f t="shared" si="130"/>
        <v/>
      </c>
      <c r="AA303" s="11" t="str">
        <f t="shared" si="133"/>
        <v/>
      </c>
      <c r="AB303" s="26"/>
      <c r="AC303" s="27"/>
      <c r="AD303" s="26"/>
      <c r="AE303" s="7"/>
      <c r="AF303" s="26"/>
      <c r="AG303" s="7"/>
      <c r="AH303" s="26"/>
      <c r="AI303" s="7"/>
      <c r="AJ303" s="32"/>
      <c r="AK303" s="7"/>
      <c r="AL303" s="45"/>
      <c r="AM303" s="21"/>
      <c r="AN303" s="40"/>
      <c r="AO303" s="17"/>
      <c r="AQ303" s="12"/>
      <c r="AR303" s="10" t="str">
        <f t="shared" si="131"/>
        <v/>
      </c>
      <c r="AS303" s="11" t="str">
        <f t="shared" si="134"/>
        <v/>
      </c>
      <c r="AT303" s="26"/>
      <c r="AU303" s="27"/>
      <c r="AV303" s="26"/>
      <c r="AW303" s="7"/>
      <c r="AX303" s="26"/>
      <c r="AY303" s="7"/>
      <c r="AZ303" s="67"/>
      <c r="BA303" s="7"/>
      <c r="BB303" s="32"/>
      <c r="BC303" s="7"/>
      <c r="BD303" s="45"/>
      <c r="BE303" s="21"/>
      <c r="BF303" s="40"/>
      <c r="BG303" s="17"/>
      <c r="BI303" s="12"/>
      <c r="BJ303" s="10" t="str">
        <f t="shared" si="132"/>
        <v/>
      </c>
      <c r="BK303" s="11" t="str">
        <f t="shared" si="135"/>
        <v/>
      </c>
      <c r="BL303" s="26"/>
      <c r="BM303" s="27"/>
      <c r="BN303" s="26"/>
      <c r="BO303" s="7"/>
      <c r="BP303" s="26"/>
      <c r="BQ303" s="7"/>
      <c r="BR303" s="26"/>
      <c r="BS303" s="7"/>
      <c r="BT303" s="32"/>
      <c r="BU303" s="7"/>
      <c r="BV303" s="45"/>
      <c r="BX303" s="22"/>
    </row>
    <row r="304" spans="1:76" s="20" customFormat="1" ht="23.1" customHeight="1" x14ac:dyDescent="0.25">
      <c r="A304" s="64"/>
      <c r="B304" s="85"/>
      <c r="E304" s="17"/>
      <c r="G304" s="12"/>
      <c r="H304" s="10" t="str">
        <f t="shared" si="128"/>
        <v/>
      </c>
      <c r="I304" s="11" t="str">
        <f t="shared" si="129"/>
        <v/>
      </c>
      <c r="J304" s="26"/>
      <c r="K304" s="27"/>
      <c r="L304" s="26"/>
      <c r="M304" s="7"/>
      <c r="N304" s="26"/>
      <c r="O304" s="7"/>
      <c r="P304" s="26"/>
      <c r="Q304" s="7"/>
      <c r="R304" s="32"/>
      <c r="S304" s="7"/>
      <c r="T304" s="37"/>
      <c r="U304" s="21"/>
      <c r="V304" s="40"/>
      <c r="W304" s="17"/>
      <c r="Y304" s="12"/>
      <c r="Z304" s="10" t="str">
        <f t="shared" si="130"/>
        <v/>
      </c>
      <c r="AA304" s="11" t="str">
        <f t="shared" si="133"/>
        <v/>
      </c>
      <c r="AB304" s="26"/>
      <c r="AC304" s="27"/>
      <c r="AD304" s="26"/>
      <c r="AE304" s="7"/>
      <c r="AF304" s="26"/>
      <c r="AG304" s="7"/>
      <c r="AH304" s="26"/>
      <c r="AI304" s="7"/>
      <c r="AJ304" s="32"/>
      <c r="AK304" s="7"/>
      <c r="AL304" s="45"/>
      <c r="AM304" s="21"/>
      <c r="AN304" s="40"/>
      <c r="AO304" s="17"/>
      <c r="AQ304" s="12"/>
      <c r="AR304" s="10" t="str">
        <f t="shared" si="131"/>
        <v/>
      </c>
      <c r="AS304" s="11" t="str">
        <f t="shared" si="134"/>
        <v/>
      </c>
      <c r="AT304" s="26"/>
      <c r="AU304" s="27"/>
      <c r="AV304" s="26"/>
      <c r="AW304" s="7"/>
      <c r="AX304" s="26"/>
      <c r="AY304" s="7"/>
      <c r="AZ304" s="67"/>
      <c r="BA304" s="7"/>
      <c r="BB304" s="32"/>
      <c r="BC304" s="7"/>
      <c r="BD304" s="45"/>
      <c r="BE304" s="21"/>
      <c r="BF304" s="40"/>
      <c r="BG304" s="17"/>
      <c r="BI304" s="12"/>
      <c r="BJ304" s="10" t="str">
        <f t="shared" si="132"/>
        <v/>
      </c>
      <c r="BK304" s="11" t="str">
        <f t="shared" si="135"/>
        <v/>
      </c>
      <c r="BL304" s="26"/>
      <c r="BM304" s="27"/>
      <c r="BN304" s="26"/>
      <c r="BO304" s="7"/>
      <c r="BP304" s="26"/>
      <c r="BQ304" s="7"/>
      <c r="BR304" s="26"/>
      <c r="BS304" s="7"/>
      <c r="BT304" s="32"/>
      <c r="BU304" s="7"/>
      <c r="BV304" s="45"/>
    </row>
    <row r="305" spans="1:74" s="20" customFormat="1" ht="23.1" customHeight="1" x14ac:dyDescent="0.25">
      <c r="A305" s="64"/>
      <c r="B305" s="85"/>
      <c r="E305" s="17"/>
      <c r="G305" s="12"/>
      <c r="H305" s="10" t="str">
        <f t="shared" si="128"/>
        <v/>
      </c>
      <c r="I305" s="11" t="str">
        <f t="shared" si="129"/>
        <v/>
      </c>
      <c r="J305" s="26"/>
      <c r="K305" s="28"/>
      <c r="L305" s="26"/>
      <c r="M305" s="7"/>
      <c r="N305" s="26"/>
      <c r="O305" s="7"/>
      <c r="P305" s="26"/>
      <c r="Q305" s="7"/>
      <c r="R305" s="32"/>
      <c r="S305" s="7"/>
      <c r="T305" s="37"/>
      <c r="U305" s="21"/>
      <c r="V305" s="40"/>
      <c r="W305" s="17"/>
      <c r="Y305" s="12"/>
      <c r="Z305" s="10" t="str">
        <f t="shared" si="130"/>
        <v/>
      </c>
      <c r="AA305" s="11" t="str">
        <f t="shared" si="133"/>
        <v/>
      </c>
      <c r="AB305" s="26"/>
      <c r="AC305" s="28"/>
      <c r="AD305" s="26"/>
      <c r="AE305" s="7"/>
      <c r="AF305" s="26"/>
      <c r="AG305" s="7"/>
      <c r="AH305" s="26"/>
      <c r="AI305" s="7"/>
      <c r="AJ305" s="32"/>
      <c r="AK305" s="7"/>
      <c r="AL305" s="45"/>
      <c r="AM305" s="21"/>
      <c r="AN305" s="40"/>
      <c r="AO305" s="17"/>
      <c r="AQ305" s="12"/>
      <c r="AR305" s="10" t="str">
        <f t="shared" si="131"/>
        <v/>
      </c>
      <c r="AS305" s="11" t="str">
        <f t="shared" si="134"/>
        <v/>
      </c>
      <c r="AT305" s="26"/>
      <c r="AU305" s="28"/>
      <c r="AV305" s="26"/>
      <c r="AW305" s="7"/>
      <c r="AX305" s="26"/>
      <c r="AY305" s="7"/>
      <c r="AZ305" s="67"/>
      <c r="BA305" s="7"/>
      <c r="BB305" s="32"/>
      <c r="BC305" s="7"/>
      <c r="BD305" s="45"/>
      <c r="BE305" s="21"/>
      <c r="BF305" s="40"/>
      <c r="BG305" s="17"/>
      <c r="BI305" s="12"/>
      <c r="BJ305" s="10" t="str">
        <f t="shared" si="132"/>
        <v/>
      </c>
      <c r="BK305" s="11" t="str">
        <f t="shared" si="135"/>
        <v/>
      </c>
      <c r="BL305" s="26"/>
      <c r="BM305" s="28"/>
      <c r="BN305" s="26"/>
      <c r="BO305" s="7"/>
      <c r="BP305" s="26"/>
      <c r="BQ305" s="7"/>
      <c r="BR305" s="26"/>
      <c r="BS305" s="7"/>
      <c r="BT305" s="32"/>
      <c r="BU305" s="7"/>
      <c r="BV305" s="45"/>
    </row>
    <row r="306" spans="1:74" s="20" customFormat="1" ht="23.1" customHeight="1" x14ac:dyDescent="0.25">
      <c r="A306" s="64"/>
      <c r="B306" s="85"/>
      <c r="E306" s="17"/>
      <c r="G306" s="12"/>
      <c r="H306" s="10" t="str">
        <f t="shared" si="128"/>
        <v/>
      </c>
      <c r="I306" s="11" t="str">
        <f t="shared" si="129"/>
        <v/>
      </c>
      <c r="J306" s="26"/>
      <c r="K306" s="27"/>
      <c r="L306" s="26"/>
      <c r="M306" s="7"/>
      <c r="N306" s="26"/>
      <c r="O306" s="7"/>
      <c r="P306" s="26"/>
      <c r="Q306" s="7"/>
      <c r="R306" s="32"/>
      <c r="S306" s="7"/>
      <c r="T306" s="37"/>
      <c r="U306" s="21"/>
      <c r="V306" s="40"/>
      <c r="W306" s="17"/>
      <c r="Y306" s="12"/>
      <c r="Z306" s="10" t="str">
        <f t="shared" si="130"/>
        <v/>
      </c>
      <c r="AA306" s="11" t="str">
        <f t="shared" si="133"/>
        <v/>
      </c>
      <c r="AB306" s="26"/>
      <c r="AC306" s="27"/>
      <c r="AD306" s="26"/>
      <c r="AE306" s="7"/>
      <c r="AF306" s="26"/>
      <c r="AG306" s="7"/>
      <c r="AH306" s="26"/>
      <c r="AI306" s="7"/>
      <c r="AJ306" s="32"/>
      <c r="AK306" s="7"/>
      <c r="AL306" s="45"/>
      <c r="AM306" s="21"/>
      <c r="AN306" s="40"/>
      <c r="AO306" s="17"/>
      <c r="AQ306" s="12"/>
      <c r="AR306" s="10" t="str">
        <f t="shared" si="131"/>
        <v/>
      </c>
      <c r="AS306" s="11" t="str">
        <f t="shared" si="134"/>
        <v/>
      </c>
      <c r="AT306" s="26"/>
      <c r="AU306" s="27"/>
      <c r="AV306" s="26"/>
      <c r="AW306" s="7"/>
      <c r="AX306" s="26"/>
      <c r="AY306" s="7"/>
      <c r="AZ306" s="26"/>
      <c r="BA306" s="7"/>
      <c r="BB306" s="26"/>
      <c r="BC306" s="7"/>
      <c r="BD306" s="45"/>
      <c r="BE306" s="21"/>
      <c r="BF306" s="40"/>
      <c r="BG306" s="17"/>
      <c r="BI306" s="12"/>
      <c r="BJ306" s="10" t="str">
        <f t="shared" si="132"/>
        <v/>
      </c>
      <c r="BK306" s="11" t="str">
        <f t="shared" si="135"/>
        <v/>
      </c>
      <c r="BL306" s="26"/>
      <c r="BM306" s="27"/>
      <c r="BN306" s="26"/>
      <c r="BO306" s="7"/>
      <c r="BP306" s="26"/>
      <c r="BQ306" s="7"/>
      <c r="BR306" s="26"/>
      <c r="BS306" s="7"/>
      <c r="BT306" s="32"/>
      <c r="BU306" s="7"/>
      <c r="BV306" s="45"/>
    </row>
    <row r="307" spans="1:74" s="20" customFormat="1" ht="23.1" customHeight="1" x14ac:dyDescent="0.25">
      <c r="A307" s="64"/>
      <c r="B307" s="85"/>
      <c r="E307" s="17"/>
      <c r="G307" s="12"/>
      <c r="H307" s="10" t="str">
        <f t="shared" si="128"/>
        <v/>
      </c>
      <c r="I307" s="11" t="str">
        <f t="shared" si="129"/>
        <v/>
      </c>
      <c r="J307" s="26"/>
      <c r="K307" s="27"/>
      <c r="L307" s="26"/>
      <c r="M307" s="7"/>
      <c r="N307" s="26"/>
      <c r="O307" s="7"/>
      <c r="P307" s="26"/>
      <c r="Q307" s="7"/>
      <c r="R307" s="32"/>
      <c r="S307" s="7"/>
      <c r="T307" s="37"/>
      <c r="U307" s="21"/>
      <c r="V307" s="40"/>
      <c r="W307" s="17"/>
      <c r="Y307" s="12"/>
      <c r="Z307" s="10" t="str">
        <f t="shared" si="130"/>
        <v/>
      </c>
      <c r="AA307" s="11" t="str">
        <f t="shared" si="133"/>
        <v/>
      </c>
      <c r="AB307" s="26"/>
      <c r="AC307" s="27"/>
      <c r="AD307" s="26"/>
      <c r="AE307" s="7"/>
      <c r="AF307" s="26"/>
      <c r="AG307" s="7"/>
      <c r="AH307" s="26"/>
      <c r="AI307" s="7"/>
      <c r="AJ307" s="32"/>
      <c r="AK307" s="7"/>
      <c r="AL307" s="45"/>
      <c r="AM307" s="21"/>
      <c r="AN307" s="40"/>
      <c r="AO307" s="17"/>
      <c r="AQ307" s="12"/>
      <c r="AR307" s="10" t="str">
        <f t="shared" si="131"/>
        <v/>
      </c>
      <c r="AS307" s="11" t="str">
        <f t="shared" si="134"/>
        <v/>
      </c>
      <c r="AT307" s="26"/>
      <c r="AU307" s="27"/>
      <c r="AV307" s="26"/>
      <c r="AW307" s="7"/>
      <c r="AX307" s="26"/>
      <c r="AY307" s="7"/>
      <c r="AZ307" s="26"/>
      <c r="BA307" s="7"/>
      <c r="BB307" s="26"/>
      <c r="BC307" s="7"/>
      <c r="BD307" s="45"/>
      <c r="BE307" s="21"/>
      <c r="BF307" s="40"/>
      <c r="BG307" s="17"/>
      <c r="BI307" s="12"/>
      <c r="BJ307" s="10" t="str">
        <f t="shared" si="132"/>
        <v/>
      </c>
      <c r="BK307" s="11" t="str">
        <f t="shared" si="135"/>
        <v/>
      </c>
      <c r="BL307" s="26"/>
      <c r="BM307" s="27"/>
      <c r="BN307" s="26"/>
      <c r="BO307" s="7"/>
      <c r="BP307" s="26"/>
      <c r="BQ307" s="7"/>
      <c r="BR307" s="26"/>
      <c r="BS307" s="7"/>
      <c r="BT307" s="32"/>
      <c r="BU307" s="7"/>
      <c r="BV307" s="45"/>
    </row>
    <row r="308" spans="1:74" s="20" customFormat="1" ht="23.1" customHeight="1" x14ac:dyDescent="0.25">
      <c r="A308" s="64"/>
      <c r="B308" s="85"/>
      <c r="E308" s="17"/>
      <c r="G308" s="12"/>
      <c r="H308" s="10" t="str">
        <f t="shared" si="128"/>
        <v/>
      </c>
      <c r="I308" s="11" t="str">
        <f t="shared" si="129"/>
        <v/>
      </c>
      <c r="J308" s="26"/>
      <c r="K308" s="27"/>
      <c r="L308" s="26"/>
      <c r="M308" s="7"/>
      <c r="N308" s="26"/>
      <c r="O308" s="7"/>
      <c r="P308" s="26"/>
      <c r="Q308" s="7"/>
      <c r="R308" s="32"/>
      <c r="S308" s="7"/>
      <c r="T308" s="37"/>
      <c r="U308" s="21"/>
      <c r="V308" s="40"/>
      <c r="W308" s="17"/>
      <c r="Y308" s="12"/>
      <c r="Z308" s="10" t="str">
        <f t="shared" si="130"/>
        <v/>
      </c>
      <c r="AA308" s="11" t="str">
        <f t="shared" si="133"/>
        <v/>
      </c>
      <c r="AB308" s="26"/>
      <c r="AC308" s="27"/>
      <c r="AD308" s="26"/>
      <c r="AE308" s="7"/>
      <c r="AF308" s="26"/>
      <c r="AG308" s="7"/>
      <c r="AH308" s="26"/>
      <c r="AI308" s="7"/>
      <c r="AJ308" s="32"/>
      <c r="AK308" s="7"/>
      <c r="AL308" s="45"/>
      <c r="AM308" s="21"/>
      <c r="AN308" s="40"/>
      <c r="AO308" s="17"/>
      <c r="AQ308" s="12"/>
      <c r="AR308" s="10" t="str">
        <f t="shared" si="131"/>
        <v/>
      </c>
      <c r="AS308" s="11" t="str">
        <f t="shared" si="134"/>
        <v/>
      </c>
      <c r="AT308" s="26"/>
      <c r="AU308" s="27"/>
      <c r="AV308" s="26"/>
      <c r="AW308" s="7"/>
      <c r="AX308" s="26"/>
      <c r="AY308" s="7"/>
      <c r="AZ308" s="26"/>
      <c r="BA308" s="7"/>
      <c r="BB308" s="26"/>
      <c r="BC308" s="7"/>
      <c r="BD308" s="45"/>
      <c r="BE308" s="21"/>
      <c r="BF308" s="40"/>
      <c r="BG308" s="17"/>
      <c r="BI308" s="12"/>
      <c r="BJ308" s="10" t="str">
        <f t="shared" si="132"/>
        <v/>
      </c>
      <c r="BK308" s="11" t="str">
        <f t="shared" si="135"/>
        <v/>
      </c>
      <c r="BL308" s="26"/>
      <c r="BM308" s="27"/>
      <c r="BN308" s="26"/>
      <c r="BO308" s="7"/>
      <c r="BP308" s="26"/>
      <c r="BQ308" s="7"/>
      <c r="BR308" s="26"/>
      <c r="BS308" s="7"/>
      <c r="BT308" s="32"/>
      <c r="BU308" s="7"/>
      <c r="BV308" s="45"/>
    </row>
    <row r="309" spans="1:74" s="20" customFormat="1" ht="23.1" customHeight="1" x14ac:dyDescent="0.25">
      <c r="A309" s="64"/>
      <c r="B309" s="85"/>
      <c r="E309" s="17"/>
      <c r="G309" s="12"/>
      <c r="H309" s="10" t="str">
        <f t="shared" si="128"/>
        <v/>
      </c>
      <c r="I309" s="11" t="str">
        <f t="shared" si="129"/>
        <v/>
      </c>
      <c r="J309" s="26"/>
      <c r="K309" s="27"/>
      <c r="L309" s="26"/>
      <c r="M309" s="7"/>
      <c r="N309" s="26"/>
      <c r="O309" s="7"/>
      <c r="P309" s="26"/>
      <c r="Q309" s="7"/>
      <c r="R309" s="32"/>
      <c r="S309" s="7"/>
      <c r="T309" s="37"/>
      <c r="U309" s="21"/>
      <c r="V309" s="40"/>
      <c r="W309" s="17"/>
      <c r="Y309" s="12"/>
      <c r="Z309" s="10" t="str">
        <f t="shared" si="130"/>
        <v/>
      </c>
      <c r="AA309" s="11" t="str">
        <f t="shared" si="133"/>
        <v/>
      </c>
      <c r="AB309" s="26"/>
      <c r="AC309" s="27"/>
      <c r="AD309" s="26"/>
      <c r="AE309" s="7"/>
      <c r="AF309" s="26"/>
      <c r="AG309" s="7"/>
      <c r="AH309" s="26"/>
      <c r="AI309" s="7"/>
      <c r="AJ309" s="32"/>
      <c r="AK309" s="7"/>
      <c r="AL309" s="45"/>
      <c r="AM309" s="21"/>
      <c r="AN309" s="40"/>
      <c r="AO309" s="17"/>
      <c r="AQ309" s="12"/>
      <c r="AR309" s="10" t="str">
        <f t="shared" si="131"/>
        <v/>
      </c>
      <c r="AS309" s="11" t="str">
        <f t="shared" si="134"/>
        <v/>
      </c>
      <c r="AT309" s="26"/>
      <c r="AU309" s="27"/>
      <c r="AV309" s="26"/>
      <c r="AW309" s="7"/>
      <c r="AX309" s="26"/>
      <c r="AY309" s="7"/>
      <c r="AZ309" s="26"/>
      <c r="BA309" s="7"/>
      <c r="BB309" s="26"/>
      <c r="BC309" s="7"/>
      <c r="BD309" s="45"/>
      <c r="BE309" s="21"/>
      <c r="BF309" s="40"/>
      <c r="BG309" s="17"/>
      <c r="BI309" s="12"/>
      <c r="BJ309" s="10" t="str">
        <f t="shared" si="132"/>
        <v/>
      </c>
      <c r="BK309" s="11" t="str">
        <f t="shared" si="135"/>
        <v/>
      </c>
      <c r="BL309" s="26"/>
      <c r="BM309" s="27"/>
      <c r="BN309" s="26"/>
      <c r="BO309" s="7"/>
      <c r="BP309" s="26"/>
      <c r="BQ309" s="7"/>
      <c r="BR309" s="26"/>
      <c r="BS309" s="7"/>
      <c r="BT309" s="32"/>
      <c r="BU309" s="7"/>
      <c r="BV309" s="45"/>
    </row>
    <row r="310" spans="1:74" s="20" customFormat="1" ht="23.1" customHeight="1" thickBot="1" x14ac:dyDescent="0.3">
      <c r="A310" s="64"/>
      <c r="B310" s="85"/>
      <c r="E310" s="18"/>
      <c r="G310" s="13"/>
      <c r="H310" s="14" t="str">
        <f t="shared" si="128"/>
        <v/>
      </c>
      <c r="I310" s="15" t="str">
        <f t="shared" si="129"/>
        <v/>
      </c>
      <c r="J310" s="29"/>
      <c r="K310" s="30"/>
      <c r="L310" s="29"/>
      <c r="M310" s="8"/>
      <c r="N310" s="29"/>
      <c r="O310" s="8"/>
      <c r="P310" s="29"/>
      <c r="Q310" s="8"/>
      <c r="R310" s="33"/>
      <c r="S310" s="8"/>
      <c r="T310" s="37"/>
      <c r="U310" s="21"/>
      <c r="V310" s="40"/>
      <c r="W310" s="18"/>
      <c r="Y310" s="13"/>
      <c r="Z310" s="14" t="str">
        <f t="shared" si="130"/>
        <v/>
      </c>
      <c r="AA310" s="15" t="str">
        <f t="shared" si="133"/>
        <v/>
      </c>
      <c r="AB310" s="29"/>
      <c r="AC310" s="30"/>
      <c r="AD310" s="29"/>
      <c r="AE310" s="8"/>
      <c r="AF310" s="29"/>
      <c r="AG310" s="8"/>
      <c r="AH310" s="29"/>
      <c r="AI310" s="8"/>
      <c r="AJ310" s="33"/>
      <c r="AK310" s="8"/>
      <c r="AL310" s="45"/>
      <c r="AM310" s="21"/>
      <c r="AN310" s="40"/>
      <c r="AO310" s="18"/>
      <c r="AQ310" s="13"/>
      <c r="AR310" s="14" t="str">
        <f t="shared" si="131"/>
        <v/>
      </c>
      <c r="AS310" s="15" t="str">
        <f t="shared" si="134"/>
        <v/>
      </c>
      <c r="AT310" s="29"/>
      <c r="AU310" s="30"/>
      <c r="AV310" s="29"/>
      <c r="AW310" s="8"/>
      <c r="AX310" s="29"/>
      <c r="AY310" s="8"/>
      <c r="AZ310" s="29"/>
      <c r="BA310" s="8"/>
      <c r="BB310" s="33"/>
      <c r="BC310" s="8"/>
      <c r="BD310" s="45"/>
      <c r="BE310" s="21"/>
      <c r="BF310" s="40"/>
      <c r="BG310" s="18"/>
      <c r="BI310" s="13"/>
      <c r="BJ310" s="14" t="str">
        <f t="shared" si="132"/>
        <v/>
      </c>
      <c r="BK310" s="15" t="str">
        <f t="shared" si="135"/>
        <v/>
      </c>
      <c r="BL310" s="29"/>
      <c r="BM310" s="30"/>
      <c r="BN310" s="29"/>
      <c r="BO310" s="8"/>
      <c r="BP310" s="29"/>
      <c r="BQ310" s="8"/>
      <c r="BR310" s="29"/>
      <c r="BS310" s="8"/>
      <c r="BT310" s="33"/>
      <c r="BU310" s="8"/>
      <c r="BV310" s="45"/>
    </row>
    <row r="311" spans="1:74" s="20" customFormat="1" ht="23.1" customHeight="1" thickBot="1" x14ac:dyDescent="0.3">
      <c r="A311" s="64"/>
      <c r="B311" s="85"/>
      <c r="E311" s="72"/>
      <c r="G311" s="87" t="s">
        <v>41</v>
      </c>
      <c r="H311" s="88"/>
      <c r="I311" s="88"/>
      <c r="J311" s="89" t="str">
        <f>IF(K310&lt;&gt;"",$I310,IF(K309&lt;&gt;"",$I309,IF(K308&lt;&gt;"",$I308,IF(K307&lt;&gt;"",$I307,IF(K306&lt;&gt;"",$I306,IF(K305&lt;&gt;"",$I305,IF(K304&lt;&gt;"",$I304,IF(K303&lt;&gt;"",$I303,IF(K302&lt;&gt;"",$I302,IF(K301&lt;&gt;"",$I301,IF(K300&lt;&gt;"",$I300,IF(K299&lt;&gt;"",$I299,IF(K298&lt;&gt;"",$I298,IF(K297&lt;&gt;"",$I297,""))))))))))))))</f>
        <v/>
      </c>
      <c r="K311" s="90"/>
      <c r="L311" s="89" t="str">
        <f>IF(M310&lt;&gt;"",$I310,IF(M309&lt;&gt;"",$I309,IF(M308&lt;&gt;"",$I308,IF(M307&lt;&gt;"",$I307,IF(M306&lt;&gt;"",$I306,IF(M305&lt;&gt;"",$I305,IF(M304&lt;&gt;"",$I304,IF(M303&lt;&gt;"",$I303,IF(M302&lt;&gt;"",$I302,IF(M301&lt;&gt;"",$I301,IF(M300&lt;&gt;"",$I300,IF(M299&lt;&gt;"",$I299,IF(M298&lt;&gt;"",$I298,IF(M297&lt;&gt;"",$I297,""))))))))))))))</f>
        <v/>
      </c>
      <c r="M311" s="90"/>
      <c r="N311" s="89" t="str">
        <f>IF(O310&lt;&gt;"",$I310,IF(O309&lt;&gt;"",$I309,IF(O308&lt;&gt;"",$I308,IF(O307&lt;&gt;"",$I307,IF(O306&lt;&gt;"",$I306,IF(O305&lt;&gt;"",$I305,IF(O304&lt;&gt;"",$I304,IF(O303&lt;&gt;"",$I303,IF(O302&lt;&gt;"",$I302,IF(O301&lt;&gt;"",$I301,IF(O300&lt;&gt;"",$I300,IF(O299&lt;&gt;"",$I299,IF(O298&lt;&gt;"",$I298,IF(O297&lt;&gt;"",$I297,""))))))))))))))</f>
        <v/>
      </c>
      <c r="O311" s="90"/>
      <c r="P311" s="89" t="str">
        <f>IF(Q310&lt;&gt;"",$I310,IF(Q309&lt;&gt;"",$I309,IF(Q308&lt;&gt;"",$I308,IF(Q307&lt;&gt;"",$I307,IF(Q306&lt;&gt;"",$I306,IF(Q305&lt;&gt;"",$I305,IF(Q304&lt;&gt;"",$I304,IF(Q303&lt;&gt;"",$I303,IF(Q302&lt;&gt;"",$I302,IF(Q301&lt;&gt;"",$I301,IF(Q300&lt;&gt;"",$I300,IF(Q299&lt;&gt;"",$I299,IF(Q298&lt;&gt;"",$I298,IF(Q297&lt;&gt;"",$I297,""))))))))))))))</f>
        <v/>
      </c>
      <c r="Q311" s="90"/>
      <c r="R311" s="89" t="str">
        <f>IF(S310&lt;&gt;"",$I310,IF(S309&lt;&gt;"",$I309,IF(S308&lt;&gt;"",$I308,IF(S307&lt;&gt;"",$I307,IF(S306&lt;&gt;"",$I306,IF(S305&lt;&gt;"",$I305,IF(S304&lt;&gt;"",$I304,IF(S303&lt;&gt;"",$I303,IF(S302&lt;&gt;"",$I302,IF(S301&lt;&gt;"",$I301,IF(S300&lt;&gt;"",$I300,IF(S299&lt;&gt;"",$I299,IF(S298&lt;&gt;"",$I298,IF(S297&lt;&gt;"",$I297,""))))))))))))))</f>
        <v/>
      </c>
      <c r="S311" s="90"/>
      <c r="T311" s="38"/>
      <c r="V311" s="40"/>
      <c r="W311" s="72"/>
      <c r="Y311" s="87" t="s">
        <v>41</v>
      </c>
      <c r="Z311" s="88"/>
      <c r="AA311" s="88"/>
      <c r="AB311" s="89" t="str">
        <f>IF(AC310&lt;&gt;"",$I310,IF(AC309&lt;&gt;"",$I309,IF(AC308&lt;&gt;"",$I308,IF(AC307&lt;&gt;"",$I307,IF(AC306&lt;&gt;"",$I306,IF(AC305&lt;&gt;"",$I305,IF(AC304&lt;&gt;"",$I304,IF(AC303&lt;&gt;"",$I303,IF(AC302&lt;&gt;"",$I302,IF(AC301&lt;&gt;"",$I301,IF(AC300&lt;&gt;"",$I300,IF(AC299&lt;&gt;"",$I299,IF(AC298&lt;&gt;"",$I298,IF(AC297&lt;&gt;"",$I297,""))))))))))))))</f>
        <v/>
      </c>
      <c r="AC311" s="90"/>
      <c r="AD311" s="89" t="str">
        <f>IF(AE310&lt;&gt;"",$I310,IF(AE309&lt;&gt;"",$I309,IF(AE308&lt;&gt;"",$I308,IF(AE307&lt;&gt;"",$I307,IF(AE306&lt;&gt;"",$I306,IF(AE305&lt;&gt;"",$I305,IF(AE304&lt;&gt;"",$I304,IF(AE303&lt;&gt;"",$I303,IF(AE302&lt;&gt;"",$I302,IF(AE301&lt;&gt;"",$I301,IF(AE300&lt;&gt;"",$I300,IF(AE299&lt;&gt;"",$I299,IF(AE298&lt;&gt;"",$I298,IF(AE297&lt;&gt;"",$I297,""))))))))))))))</f>
        <v/>
      </c>
      <c r="AE311" s="90"/>
      <c r="AF311" s="89" t="str">
        <f>IF(AG310&lt;&gt;"",$I310,IF(AG309&lt;&gt;"",$I309,IF(AG308&lt;&gt;"",$I308,IF(AG307&lt;&gt;"",$I307,IF(AG306&lt;&gt;"",$I306,IF(AG305&lt;&gt;"",$I305,IF(AG304&lt;&gt;"",$I304,IF(AG303&lt;&gt;"",$I303,IF(AG302&lt;&gt;"",$I302,IF(AG301&lt;&gt;"",$I301,IF(AG300&lt;&gt;"",$I300,IF(AG299&lt;&gt;"",$I299,IF(AG298&lt;&gt;"",$I298,IF(AG297&lt;&gt;"",$I297,""))))))))))))))</f>
        <v/>
      </c>
      <c r="AG311" s="90"/>
      <c r="AH311" s="89" t="str">
        <f>IF(AI310&lt;&gt;"",$I310,IF(AI309&lt;&gt;"",$I309,IF(AI308&lt;&gt;"",$I308,IF(AI307&lt;&gt;"",$I307,IF(AI306&lt;&gt;"",$I306,IF(AI305&lt;&gt;"",$I305,IF(AI304&lt;&gt;"",$I304,IF(AI303&lt;&gt;"",$I303,IF(AI302&lt;&gt;"",$I302,IF(AI301&lt;&gt;"",$I301,IF(AI300&lt;&gt;"",$I300,IF(AI299&lt;&gt;"",$I299,IF(AI298&lt;&gt;"",$I298,IF(AI297&lt;&gt;"",$I297,""))))))))))))))</f>
        <v/>
      </c>
      <c r="AI311" s="90"/>
      <c r="AJ311" s="89" t="str">
        <f>IF(AK310&lt;&gt;"",$I310,IF(AK309&lt;&gt;"",$I309,IF(AK308&lt;&gt;"",$I308,IF(AK307&lt;&gt;"",$I307,IF(AK306&lt;&gt;"",$I306,IF(AK305&lt;&gt;"",$I305,IF(AK304&lt;&gt;"",$I304,IF(AK303&lt;&gt;"",$I303,IF(AK302&lt;&gt;"",$I302,IF(AK301&lt;&gt;"",$I301,IF(AK300&lt;&gt;"",$I300,IF(AK299&lt;&gt;"",$I299,IF(AK298&lt;&gt;"",$I298,IF(AK297&lt;&gt;"",$I297,""))))))))))))))</f>
        <v/>
      </c>
      <c r="AK311" s="90"/>
      <c r="AL311" s="46"/>
      <c r="AN311" s="40"/>
      <c r="AO311" s="72"/>
      <c r="AQ311" s="87" t="s">
        <v>41</v>
      </c>
      <c r="AR311" s="88"/>
      <c r="AS311" s="88"/>
      <c r="AT311" s="89" t="str">
        <f>IF(AU310&lt;&gt;"",$I310,IF(AU309&lt;&gt;"",$I309,IF(AU308&lt;&gt;"",$I308,IF(AU307&lt;&gt;"",$I307,IF(AU306&lt;&gt;"",$I306,IF(AU305&lt;&gt;"",$I305,IF(AU304&lt;&gt;"",$I304,IF(AU303&lt;&gt;"",$I303,IF(AU302&lt;&gt;"",$I302,IF(AU301&lt;&gt;"",$I301,IF(AU300&lt;&gt;"",$I300,IF(AU299&lt;&gt;"",$I299,IF(AU298&lt;&gt;"",$I298,IF(AU297&lt;&gt;"",$I297,""))))))))))))))</f>
        <v/>
      </c>
      <c r="AU311" s="90"/>
      <c r="AV311" s="89" t="str">
        <f>IF(AW310&lt;&gt;"",$I310,IF(AW309&lt;&gt;"",$I309,IF(AW308&lt;&gt;"",$I308,IF(AW307&lt;&gt;"",$I307,IF(AW306&lt;&gt;"",$I306,IF(AW305&lt;&gt;"",$I305,IF(AW304&lt;&gt;"",$I304,IF(AW303&lt;&gt;"",$I303,IF(AW302&lt;&gt;"",$I302,IF(AW301&lt;&gt;"",$I301,IF(AW300&lt;&gt;"",$I300,IF(AW299&lt;&gt;"",$I299,IF(AW298&lt;&gt;"",$I298,IF(AW297&lt;&gt;"",$I297,""))))))))))))))</f>
        <v/>
      </c>
      <c r="AW311" s="90"/>
      <c r="AX311" s="89" t="str">
        <f>IF(AY310&lt;&gt;"",$I310,IF(AY309&lt;&gt;"",$I309,IF(AY308&lt;&gt;"",$I308,IF(AY307&lt;&gt;"",$I307,IF(AY306&lt;&gt;"",$I306,IF(AY305&lt;&gt;"",$I305,IF(AY304&lt;&gt;"",$I304,IF(AY303&lt;&gt;"",$I303,IF(AY302&lt;&gt;"",$I302,IF(AY301&lt;&gt;"",$I301,IF(AY300&lt;&gt;"",$I300,IF(AY299&lt;&gt;"",$I299,IF(AY298&lt;&gt;"",$I298,IF(AY297&lt;&gt;"",$I297,""))))))))))))))</f>
        <v/>
      </c>
      <c r="AY311" s="90"/>
      <c r="AZ311" s="89" t="str">
        <f>IF(BA310&lt;&gt;"",$I310,IF(BA309&lt;&gt;"",$I309,IF(BA308&lt;&gt;"",$I308,IF(BA307&lt;&gt;"",$I307,IF(BA306&lt;&gt;"",$I306,IF(BA305&lt;&gt;"",$I305,IF(BA304&lt;&gt;"",$I304,IF(BA303&lt;&gt;"",$I303,IF(BA302&lt;&gt;"",$I302,IF(BA301&lt;&gt;"",$I301,IF(BA300&lt;&gt;"",$I300,IF(BA299&lt;&gt;"",$I299,IF(BA298&lt;&gt;"",$I298,IF(BA297&lt;&gt;"",$I297,""))))))))))))))</f>
        <v/>
      </c>
      <c r="BA311" s="90"/>
      <c r="BB311" s="89" t="str">
        <f>IF(BC310&lt;&gt;"",$I310,IF(BC309&lt;&gt;"",$I309,IF(BC308&lt;&gt;"",$I308,IF(BC307&lt;&gt;"",$I307,IF(BC306&lt;&gt;"",$I306,IF(BC305&lt;&gt;"",$I305,IF(BC304&lt;&gt;"",$I304,IF(BC303&lt;&gt;"",$I303,IF(BC302&lt;&gt;"",$I302,IF(BC301&lt;&gt;"",$I301,IF(BC300&lt;&gt;"",$I300,IF(BC299&lt;&gt;"",$I299,IF(BC298&lt;&gt;"",$I298,IF(BC297&lt;&gt;"",$I297,""))))))))))))))</f>
        <v/>
      </c>
      <c r="BC311" s="90"/>
      <c r="BD311" s="46"/>
      <c r="BF311" s="40"/>
      <c r="BG311" s="72"/>
      <c r="BI311" s="87" t="s">
        <v>41</v>
      </c>
      <c r="BJ311" s="88"/>
      <c r="BK311" s="88"/>
      <c r="BL311" s="89" t="str">
        <f>IF(BM310&lt;&gt;"",$I310,IF(BM309&lt;&gt;"",$I309,IF(BM308&lt;&gt;"",$I308,IF(BM307&lt;&gt;"",$I307,IF(BM306&lt;&gt;"",$I306,IF(BM305&lt;&gt;"",$I305,IF(BM304&lt;&gt;"",$I304,IF(BM303&lt;&gt;"",$I303,IF(BM302&lt;&gt;"",$I302,IF(BM301&lt;&gt;"",$I301,IF(BM300&lt;&gt;"",$I300,IF(BM299&lt;&gt;"",$I299,IF(BM298&lt;&gt;"",$I298,IF(BM297&lt;&gt;"",$I297,""))))))))))))))</f>
        <v/>
      </c>
      <c r="BM311" s="90"/>
      <c r="BN311" s="89" t="str">
        <f>IF(BO310&lt;&gt;"",$I310,IF(BO309&lt;&gt;"",$I309,IF(BO308&lt;&gt;"",$I308,IF(BO307&lt;&gt;"",$I307,IF(BO306&lt;&gt;"",$I306,IF(BO305&lt;&gt;"",$I305,IF(BO304&lt;&gt;"",$I304,IF(BO303&lt;&gt;"",$I303,IF(BO302&lt;&gt;"",$I302,IF(BO301&lt;&gt;"",$I301,IF(BO300&lt;&gt;"",$I300,IF(BO299&lt;&gt;"",$I299,IF(BO298&lt;&gt;"",$I298,IF(BO297&lt;&gt;"",$I297,""))))))))))))))</f>
        <v/>
      </c>
      <c r="BO311" s="90"/>
      <c r="BP311" s="89" t="str">
        <f>IF(BQ310&lt;&gt;"",$I310,IF(BQ309&lt;&gt;"",$I309,IF(BQ308&lt;&gt;"",$I308,IF(BQ307&lt;&gt;"",$I307,IF(BQ306&lt;&gt;"",$I306,IF(BQ305&lt;&gt;"",$I305,IF(BQ304&lt;&gt;"",$I304,IF(BQ303&lt;&gt;"",$I303,IF(BQ302&lt;&gt;"",$I302,IF(BQ301&lt;&gt;"",$I301,IF(BQ300&lt;&gt;"",$I300,IF(BQ299&lt;&gt;"",$I299,IF(BQ298&lt;&gt;"",$I298,IF(BQ297&lt;&gt;"",$I297,""))))))))))))))</f>
        <v/>
      </c>
      <c r="BQ311" s="90"/>
      <c r="BR311" s="89" t="str">
        <f>IF(BS310&lt;&gt;"",$I310,IF(BS309&lt;&gt;"",$I309,IF(BS308&lt;&gt;"",$I308,IF(BS307&lt;&gt;"",$I307,IF(BS306&lt;&gt;"",$I306,IF(BS305&lt;&gt;"",$I305,IF(BS304&lt;&gt;"",$I304,IF(BS303&lt;&gt;"",$I303,IF(BS302&lt;&gt;"",$I302,IF(BS301&lt;&gt;"",$I301,IF(BS300&lt;&gt;"",$I300,IF(BS299&lt;&gt;"",$I299,IF(BS298&lt;&gt;"",$I298,IF(BS297&lt;&gt;"",$I297,""))))))))))))))</f>
        <v/>
      </c>
      <c r="BS311" s="90"/>
      <c r="BT311" s="89" t="str">
        <f>IF(BU310&lt;&gt;"",$I310,IF(BU309&lt;&gt;"",$I309,IF(BU308&lt;&gt;"",$I308,IF(BU307&lt;&gt;"",$I307,IF(BU306&lt;&gt;"",$I306,IF(BU305&lt;&gt;"",$I305,IF(BU304&lt;&gt;"",$I304,IF(BU303&lt;&gt;"",$I303,IF(BU302&lt;&gt;"",$I302,IF(BU301&lt;&gt;"",$I301,IF(BU300&lt;&gt;"",$I300,IF(BU299&lt;&gt;"",$I299,IF(BU298&lt;&gt;"",$I298,IF(BU297&lt;&gt;"",$I297,""))))))))))))))</f>
        <v/>
      </c>
      <c r="BU311" s="90"/>
      <c r="BV311" s="46"/>
    </row>
    <row r="312" spans="1:74" s="23" customFormat="1" ht="23.1" customHeight="1" thickBot="1" x14ac:dyDescent="0.3">
      <c r="A312" s="65"/>
      <c r="B312" s="86"/>
      <c r="E312" s="73"/>
      <c r="T312" s="39"/>
      <c r="V312" s="47"/>
      <c r="W312" s="73"/>
      <c r="AL312" s="48"/>
      <c r="AN312" s="47"/>
      <c r="AO312" s="73"/>
      <c r="BD312" s="48"/>
      <c r="BF312" s="47"/>
      <c r="BG312" s="73"/>
      <c r="BV312" s="48"/>
    </row>
    <row r="313" spans="1:74" s="19" customFormat="1" ht="23.1" customHeight="1" thickBot="1" x14ac:dyDescent="0.3">
      <c r="A313" s="63" t="e">
        <f>A295+1</f>
        <v>#REF!</v>
      </c>
      <c r="B313" s="91" t="s">
        <v>9</v>
      </c>
      <c r="E313" s="70"/>
      <c r="T313" s="35"/>
      <c r="V313" s="42"/>
      <c r="W313" s="70"/>
      <c r="AL313" s="43"/>
      <c r="AN313" s="42"/>
      <c r="AO313" s="70"/>
      <c r="BD313" s="43"/>
      <c r="BF313" s="42"/>
      <c r="BG313" s="70"/>
      <c r="BV313" s="43"/>
    </row>
    <row r="314" spans="1:74" s="20" customFormat="1" ht="23.1" customHeight="1" thickBot="1" x14ac:dyDescent="0.3">
      <c r="A314" s="64"/>
      <c r="B314" s="92"/>
      <c r="E314" s="71" t="s">
        <v>28</v>
      </c>
      <c r="G314" s="3" t="s">
        <v>29</v>
      </c>
      <c r="H314" s="4"/>
      <c r="I314" s="2" t="s">
        <v>30</v>
      </c>
      <c r="J314" s="93" t="s">
        <v>31</v>
      </c>
      <c r="K314" s="94"/>
      <c r="L314" s="93" t="s">
        <v>32</v>
      </c>
      <c r="M314" s="94"/>
      <c r="N314" s="93" t="s">
        <v>33</v>
      </c>
      <c r="O314" s="94"/>
      <c r="P314" s="93" t="s">
        <v>34</v>
      </c>
      <c r="Q314" s="94"/>
      <c r="R314" s="95" t="s">
        <v>35</v>
      </c>
      <c r="S314" s="94"/>
      <c r="T314" s="36"/>
      <c r="V314" s="40"/>
      <c r="W314" s="71" t="s">
        <v>28</v>
      </c>
      <c r="Y314" s="3" t="s">
        <v>29</v>
      </c>
      <c r="Z314" s="4"/>
      <c r="AA314" s="2" t="s">
        <v>30</v>
      </c>
      <c r="AB314" s="93" t="s">
        <v>31</v>
      </c>
      <c r="AC314" s="94"/>
      <c r="AD314" s="93" t="s">
        <v>32</v>
      </c>
      <c r="AE314" s="94"/>
      <c r="AF314" s="93" t="s">
        <v>33</v>
      </c>
      <c r="AG314" s="94"/>
      <c r="AH314" s="93" t="s">
        <v>34</v>
      </c>
      <c r="AI314" s="94"/>
      <c r="AJ314" s="95" t="s">
        <v>35</v>
      </c>
      <c r="AK314" s="94"/>
      <c r="AL314" s="44"/>
      <c r="AN314" s="40"/>
      <c r="AO314" s="71" t="s">
        <v>28</v>
      </c>
      <c r="AQ314" s="3" t="s">
        <v>29</v>
      </c>
      <c r="AR314" s="4"/>
      <c r="AS314" s="2" t="s">
        <v>30</v>
      </c>
      <c r="AT314" s="93" t="s">
        <v>31</v>
      </c>
      <c r="AU314" s="94"/>
      <c r="AV314" s="93" t="s">
        <v>32</v>
      </c>
      <c r="AW314" s="94"/>
      <c r="AX314" s="93" t="s">
        <v>33</v>
      </c>
      <c r="AY314" s="94"/>
      <c r="AZ314" s="93" t="s">
        <v>34</v>
      </c>
      <c r="BA314" s="94"/>
      <c r="BB314" s="95" t="s">
        <v>35</v>
      </c>
      <c r="BC314" s="94"/>
      <c r="BD314" s="44"/>
      <c r="BF314" s="40"/>
      <c r="BG314" s="71" t="s">
        <v>28</v>
      </c>
      <c r="BI314" s="3" t="s">
        <v>29</v>
      </c>
      <c r="BJ314" s="4"/>
      <c r="BK314" s="2" t="s">
        <v>30</v>
      </c>
      <c r="BL314" s="93" t="s">
        <v>31</v>
      </c>
      <c r="BM314" s="94"/>
      <c r="BN314" s="93" t="s">
        <v>32</v>
      </c>
      <c r="BO314" s="94"/>
      <c r="BP314" s="93" t="s">
        <v>33</v>
      </c>
      <c r="BQ314" s="94"/>
      <c r="BR314" s="93" t="s">
        <v>34</v>
      </c>
      <c r="BS314" s="94"/>
      <c r="BT314" s="95" t="s">
        <v>35</v>
      </c>
      <c r="BU314" s="94"/>
      <c r="BV314" s="44"/>
    </row>
    <row r="315" spans="1:74" s="20" customFormat="1" ht="23.1" customHeight="1" x14ac:dyDescent="0.25">
      <c r="A315" s="64"/>
      <c r="B315" s="92"/>
      <c r="E315" s="16"/>
      <c r="G315" s="9"/>
      <c r="H315" s="10" t="str">
        <f t="shared" ref="H315:H328" si="136">IF(G315="","","-")</f>
        <v/>
      </c>
      <c r="I315" s="11" t="str">
        <f t="shared" ref="I315:I328" si="137">IF(G315="","",G315+E315/(24*60))</f>
        <v/>
      </c>
      <c r="J315" s="24"/>
      <c r="K315" s="25"/>
      <c r="L315" s="24"/>
      <c r="M315" s="6"/>
      <c r="N315" s="24"/>
      <c r="O315" s="6"/>
      <c r="P315" s="24"/>
      <c r="Q315" s="6"/>
      <c r="R315" s="31"/>
      <c r="S315" s="6"/>
      <c r="T315" s="37"/>
      <c r="U315" s="21"/>
      <c r="V315" s="40"/>
      <c r="W315" s="16"/>
      <c r="Y315" s="9"/>
      <c r="Z315" s="10" t="str">
        <f t="shared" ref="Z315:Z328" si="138">IF(Y315="","","-")</f>
        <v/>
      </c>
      <c r="AA315" s="11" t="str">
        <f>IF(Y315="","",Y315+W315/(24*60))</f>
        <v/>
      </c>
      <c r="AB315" s="24"/>
      <c r="AC315" s="25"/>
      <c r="AD315" s="24"/>
      <c r="AE315" s="6"/>
      <c r="AF315" s="24"/>
      <c r="AG315" s="6"/>
      <c r="AH315" s="24"/>
      <c r="AI315" s="6"/>
      <c r="AJ315" s="31"/>
      <c r="AK315" s="6"/>
      <c r="AL315" s="45"/>
      <c r="AM315" s="21"/>
      <c r="AN315" s="40"/>
      <c r="AO315" s="16"/>
      <c r="AQ315" s="9"/>
      <c r="AR315" s="10" t="str">
        <f t="shared" ref="AR315:AR328" si="139">IF(AQ315="","","-")</f>
        <v/>
      </c>
      <c r="AS315" s="11" t="str">
        <f>IF(AQ315="","",AQ315+AO315/(24*60))</f>
        <v/>
      </c>
      <c r="AT315" s="24"/>
      <c r="AU315" s="25"/>
      <c r="AV315" s="24"/>
      <c r="AW315" s="6"/>
      <c r="AX315" s="24"/>
      <c r="AY315" s="6"/>
      <c r="AZ315" s="66"/>
      <c r="BA315" s="6"/>
      <c r="BB315" s="31"/>
      <c r="BC315" s="6"/>
      <c r="BD315" s="45"/>
      <c r="BE315" s="21"/>
      <c r="BF315" s="40"/>
      <c r="BG315" s="16"/>
      <c r="BI315" s="9"/>
      <c r="BJ315" s="10" t="str">
        <f t="shared" ref="BJ315:BJ328" si="140">IF(BI315="","","-")</f>
        <v/>
      </c>
      <c r="BK315" s="11" t="str">
        <f>IF(BI315="","",BI315+BG315/(24*60))</f>
        <v/>
      </c>
      <c r="BL315" s="24"/>
      <c r="BM315" s="25"/>
      <c r="BN315" s="24"/>
      <c r="BO315" s="6"/>
      <c r="BP315" s="24"/>
      <c r="BQ315" s="6"/>
      <c r="BR315" s="24"/>
      <c r="BS315" s="6"/>
      <c r="BT315" s="31"/>
      <c r="BU315" s="6"/>
      <c r="BV315" s="45"/>
    </row>
    <row r="316" spans="1:74" s="20" customFormat="1" ht="23.1" customHeight="1" x14ac:dyDescent="0.25">
      <c r="A316" s="64"/>
      <c r="B316" s="92"/>
      <c r="E316" s="17"/>
      <c r="G316" s="12"/>
      <c r="H316" s="10" t="str">
        <f t="shared" si="136"/>
        <v/>
      </c>
      <c r="I316" s="11" t="str">
        <f t="shared" si="137"/>
        <v/>
      </c>
      <c r="J316" s="26"/>
      <c r="K316" s="27"/>
      <c r="L316" s="26"/>
      <c r="M316" s="7"/>
      <c r="N316" s="26"/>
      <c r="O316" s="7"/>
      <c r="P316" s="26"/>
      <c r="Q316" s="7"/>
      <c r="R316" s="32"/>
      <c r="S316" s="7"/>
      <c r="T316" s="37"/>
      <c r="U316" s="21"/>
      <c r="V316" s="40"/>
      <c r="W316" s="17"/>
      <c r="Y316" s="12"/>
      <c r="Z316" s="10" t="str">
        <f t="shared" si="138"/>
        <v/>
      </c>
      <c r="AA316" s="11" t="str">
        <f t="shared" ref="AA316:AA328" si="141">IF(Y316="","",Y316+W316/(24*60))</f>
        <v/>
      </c>
      <c r="AB316" s="26"/>
      <c r="AC316" s="27"/>
      <c r="AD316" s="26"/>
      <c r="AE316" s="7"/>
      <c r="AF316" s="26"/>
      <c r="AG316" s="7"/>
      <c r="AH316" s="26"/>
      <c r="AI316" s="7"/>
      <c r="AJ316" s="32"/>
      <c r="AK316" s="7"/>
      <c r="AL316" s="45"/>
      <c r="AM316" s="21"/>
      <c r="AN316" s="40"/>
      <c r="AO316" s="17"/>
      <c r="AQ316" s="12"/>
      <c r="AR316" s="10" t="str">
        <f t="shared" si="139"/>
        <v/>
      </c>
      <c r="AS316" s="11" t="str">
        <f t="shared" ref="AS316:AS328" si="142">IF(AQ316="","",AQ316+AO316/(24*60))</f>
        <v/>
      </c>
      <c r="AT316" s="26"/>
      <c r="AU316" s="27"/>
      <c r="AV316" s="26"/>
      <c r="AW316" s="7"/>
      <c r="AX316" s="26"/>
      <c r="AY316" s="7"/>
      <c r="AZ316" s="67"/>
      <c r="BA316" s="7"/>
      <c r="BB316" s="32"/>
      <c r="BC316" s="7"/>
      <c r="BD316" s="45"/>
      <c r="BE316" s="21"/>
      <c r="BF316" s="40"/>
      <c r="BG316" s="17"/>
      <c r="BI316" s="12"/>
      <c r="BJ316" s="10" t="str">
        <f t="shared" si="140"/>
        <v/>
      </c>
      <c r="BK316" s="11" t="str">
        <f>IF(BI316="","",BI316+BG316/(24*60))</f>
        <v/>
      </c>
      <c r="BL316" s="26"/>
      <c r="BM316" s="27"/>
      <c r="BN316" s="26"/>
      <c r="BO316" s="7"/>
      <c r="BP316" s="26"/>
      <c r="BQ316" s="7"/>
      <c r="BR316" s="26"/>
      <c r="BS316" s="7"/>
      <c r="BT316" s="32"/>
      <c r="BU316" s="7"/>
      <c r="BV316" s="45"/>
    </row>
    <row r="317" spans="1:74" s="20" customFormat="1" ht="23.1" customHeight="1" x14ac:dyDescent="0.25">
      <c r="A317" s="64"/>
      <c r="B317" s="92"/>
      <c r="E317" s="17"/>
      <c r="G317" s="12"/>
      <c r="H317" s="10" t="str">
        <f t="shared" si="136"/>
        <v/>
      </c>
      <c r="I317" s="11" t="str">
        <f t="shared" si="137"/>
        <v/>
      </c>
      <c r="J317" s="26"/>
      <c r="K317" s="27"/>
      <c r="L317" s="26"/>
      <c r="M317" s="7"/>
      <c r="N317" s="26"/>
      <c r="O317" s="7"/>
      <c r="P317" s="26"/>
      <c r="Q317" s="7"/>
      <c r="R317" s="32"/>
      <c r="S317" s="7"/>
      <c r="T317" s="37"/>
      <c r="U317" s="21"/>
      <c r="V317" s="40"/>
      <c r="W317" s="17"/>
      <c r="Y317" s="12"/>
      <c r="Z317" s="10" t="str">
        <f t="shared" si="138"/>
        <v/>
      </c>
      <c r="AA317" s="11" t="str">
        <f t="shared" si="141"/>
        <v/>
      </c>
      <c r="AB317" s="26"/>
      <c r="AC317" s="27"/>
      <c r="AD317" s="26"/>
      <c r="AE317" s="7"/>
      <c r="AF317" s="26"/>
      <c r="AG317" s="7"/>
      <c r="AH317" s="26"/>
      <c r="AI317" s="7"/>
      <c r="AJ317" s="32"/>
      <c r="AK317" s="7"/>
      <c r="AL317" s="45"/>
      <c r="AM317" s="21"/>
      <c r="AN317" s="40"/>
      <c r="AO317" s="17"/>
      <c r="AQ317" s="12"/>
      <c r="AR317" s="10" t="str">
        <f t="shared" si="139"/>
        <v/>
      </c>
      <c r="AS317" s="11" t="str">
        <f t="shared" si="142"/>
        <v/>
      </c>
      <c r="AT317" s="26"/>
      <c r="AU317" s="27"/>
      <c r="AV317" s="26"/>
      <c r="AW317" s="7"/>
      <c r="AX317" s="26"/>
      <c r="AY317" s="7"/>
      <c r="AZ317" s="67"/>
      <c r="BA317" s="7"/>
      <c r="BB317" s="32"/>
      <c r="BC317" s="7"/>
      <c r="BD317" s="45"/>
      <c r="BE317" s="21"/>
      <c r="BF317" s="40"/>
      <c r="BG317" s="17"/>
      <c r="BI317" s="12"/>
      <c r="BJ317" s="10" t="str">
        <f t="shared" si="140"/>
        <v/>
      </c>
      <c r="BK317" s="11" t="str">
        <f>IF(BI317="","",BI317+BG317/(24*60))</f>
        <v/>
      </c>
      <c r="BL317" s="26"/>
      <c r="BM317" s="27"/>
      <c r="BN317" s="26"/>
      <c r="BO317" s="7"/>
      <c r="BP317" s="26"/>
      <c r="BQ317" s="7"/>
      <c r="BR317" s="26"/>
      <c r="BS317" s="7"/>
      <c r="BT317" s="32"/>
      <c r="BU317" s="7"/>
      <c r="BV317" s="45"/>
    </row>
    <row r="318" spans="1:74" s="20" customFormat="1" ht="23.1" customHeight="1" x14ac:dyDescent="0.25">
      <c r="A318" s="64"/>
      <c r="B318" s="92"/>
      <c r="E318" s="17"/>
      <c r="G318" s="12"/>
      <c r="H318" s="10" t="str">
        <f t="shared" si="136"/>
        <v/>
      </c>
      <c r="I318" s="11" t="str">
        <f t="shared" si="137"/>
        <v/>
      </c>
      <c r="J318" s="26"/>
      <c r="K318" s="27"/>
      <c r="L318" s="26"/>
      <c r="M318" s="7"/>
      <c r="N318" s="26"/>
      <c r="O318" s="7"/>
      <c r="P318" s="26"/>
      <c r="Q318" s="7"/>
      <c r="R318" s="32"/>
      <c r="S318" s="7"/>
      <c r="T318" s="37"/>
      <c r="U318" s="21"/>
      <c r="V318" s="40"/>
      <c r="W318" s="17"/>
      <c r="Y318" s="12"/>
      <c r="Z318" s="10" t="str">
        <f t="shared" si="138"/>
        <v/>
      </c>
      <c r="AA318" s="11" t="str">
        <f t="shared" si="141"/>
        <v/>
      </c>
      <c r="AB318" s="26"/>
      <c r="AC318" s="27"/>
      <c r="AD318" s="26"/>
      <c r="AE318" s="7"/>
      <c r="AF318" s="26"/>
      <c r="AG318" s="7"/>
      <c r="AH318" s="26"/>
      <c r="AI318" s="7"/>
      <c r="AJ318" s="32"/>
      <c r="AK318" s="7"/>
      <c r="AL318" s="45"/>
      <c r="AM318" s="21"/>
      <c r="AN318" s="40"/>
      <c r="AO318" s="17"/>
      <c r="AQ318" s="12"/>
      <c r="AR318" s="10" t="str">
        <f t="shared" si="139"/>
        <v/>
      </c>
      <c r="AS318" s="11" t="str">
        <f t="shared" si="142"/>
        <v/>
      </c>
      <c r="AT318" s="26"/>
      <c r="AU318" s="27"/>
      <c r="AV318" s="26"/>
      <c r="AW318" s="7"/>
      <c r="AX318" s="26"/>
      <c r="AY318" s="7"/>
      <c r="AZ318" s="67"/>
      <c r="BA318" s="7"/>
      <c r="BB318" s="32"/>
      <c r="BC318" s="7"/>
      <c r="BD318" s="45"/>
      <c r="BE318" s="21"/>
      <c r="BF318" s="40"/>
      <c r="BG318" s="17"/>
      <c r="BI318" s="12"/>
      <c r="BJ318" s="10" t="str">
        <f t="shared" si="140"/>
        <v/>
      </c>
      <c r="BK318" s="11" t="str">
        <f t="shared" ref="BK318:BK328" si="143">IF(BI318="","",BI318+BG318/(24*60))</f>
        <v/>
      </c>
      <c r="BL318" s="26"/>
      <c r="BM318" s="27"/>
      <c r="BN318" s="26"/>
      <c r="BO318" s="7"/>
      <c r="BP318" s="26"/>
      <c r="BQ318" s="7"/>
      <c r="BR318" s="26"/>
      <c r="BS318" s="7"/>
      <c r="BT318" s="32"/>
      <c r="BU318" s="7"/>
      <c r="BV318" s="45"/>
    </row>
    <row r="319" spans="1:74" s="20" customFormat="1" ht="23.1" customHeight="1" x14ac:dyDescent="0.25">
      <c r="A319" s="64"/>
      <c r="B319" s="92"/>
      <c r="E319" s="17"/>
      <c r="G319" s="12"/>
      <c r="H319" s="10" t="str">
        <f t="shared" si="136"/>
        <v/>
      </c>
      <c r="I319" s="11" t="str">
        <f t="shared" si="137"/>
        <v/>
      </c>
      <c r="J319" s="26"/>
      <c r="K319" s="27"/>
      <c r="L319" s="26"/>
      <c r="M319" s="7"/>
      <c r="N319" s="26"/>
      <c r="O319" s="7"/>
      <c r="P319" s="26"/>
      <c r="Q319" s="7"/>
      <c r="R319" s="32"/>
      <c r="S319" s="7"/>
      <c r="T319" s="37"/>
      <c r="U319" s="21"/>
      <c r="V319" s="40"/>
      <c r="W319" s="17"/>
      <c r="Y319" s="12"/>
      <c r="Z319" s="10" t="str">
        <f t="shared" si="138"/>
        <v/>
      </c>
      <c r="AA319" s="11" t="str">
        <f t="shared" si="141"/>
        <v/>
      </c>
      <c r="AB319" s="26"/>
      <c r="AC319" s="27"/>
      <c r="AD319" s="26"/>
      <c r="AE319" s="7"/>
      <c r="AF319" s="26"/>
      <c r="AG319" s="7"/>
      <c r="AH319" s="26"/>
      <c r="AI319" s="7"/>
      <c r="AJ319" s="32"/>
      <c r="AK319" s="7"/>
      <c r="AL319" s="45"/>
      <c r="AM319" s="21"/>
      <c r="AN319" s="40"/>
      <c r="AO319" s="17"/>
      <c r="AQ319" s="12"/>
      <c r="AR319" s="10" t="str">
        <f t="shared" si="139"/>
        <v/>
      </c>
      <c r="AS319" s="11" t="str">
        <f t="shared" si="142"/>
        <v/>
      </c>
      <c r="AT319" s="26"/>
      <c r="AU319" s="27"/>
      <c r="AV319" s="26"/>
      <c r="AW319" s="7"/>
      <c r="AX319" s="26"/>
      <c r="AY319" s="7"/>
      <c r="AZ319" s="67"/>
      <c r="BA319" s="7"/>
      <c r="BB319" s="32"/>
      <c r="BC319" s="7"/>
      <c r="BD319" s="45"/>
      <c r="BE319" s="21"/>
      <c r="BF319" s="40"/>
      <c r="BG319" s="17"/>
      <c r="BI319" s="12"/>
      <c r="BJ319" s="10" t="str">
        <f t="shared" si="140"/>
        <v/>
      </c>
      <c r="BK319" s="11" t="str">
        <f t="shared" si="143"/>
        <v/>
      </c>
      <c r="BL319" s="26"/>
      <c r="BM319" s="27"/>
      <c r="BN319" s="26"/>
      <c r="BO319" s="7"/>
      <c r="BP319" s="26"/>
      <c r="BQ319" s="7"/>
      <c r="BR319" s="26"/>
      <c r="BS319" s="7"/>
      <c r="BT319" s="32"/>
      <c r="BU319" s="7"/>
      <c r="BV319" s="45"/>
    </row>
    <row r="320" spans="1:74" s="20" customFormat="1" ht="23.1" customHeight="1" x14ac:dyDescent="0.25">
      <c r="A320" s="64"/>
      <c r="B320" s="85" t="s">
        <v>8</v>
      </c>
      <c r="E320" s="17"/>
      <c r="G320" s="12"/>
      <c r="H320" s="10" t="str">
        <f t="shared" si="136"/>
        <v/>
      </c>
      <c r="I320" s="11" t="str">
        <f t="shared" si="137"/>
        <v/>
      </c>
      <c r="J320" s="26"/>
      <c r="K320" s="27"/>
      <c r="L320" s="26"/>
      <c r="M320" s="7"/>
      <c r="N320" s="26"/>
      <c r="O320" s="7"/>
      <c r="P320" s="26"/>
      <c r="Q320" s="7"/>
      <c r="R320" s="32"/>
      <c r="S320" s="7"/>
      <c r="T320" s="37"/>
      <c r="U320" s="21"/>
      <c r="V320" s="40"/>
      <c r="W320" s="17"/>
      <c r="Y320" s="12"/>
      <c r="Z320" s="10" t="str">
        <f t="shared" si="138"/>
        <v/>
      </c>
      <c r="AA320" s="11" t="str">
        <f t="shared" si="141"/>
        <v/>
      </c>
      <c r="AB320" s="26"/>
      <c r="AC320" s="27"/>
      <c r="AD320" s="26"/>
      <c r="AE320" s="7"/>
      <c r="AF320" s="26"/>
      <c r="AG320" s="7"/>
      <c r="AH320" s="26"/>
      <c r="AI320" s="7"/>
      <c r="AJ320" s="32"/>
      <c r="AK320" s="7"/>
      <c r="AL320" s="45"/>
      <c r="AM320" s="21"/>
      <c r="AN320" s="40"/>
      <c r="AO320" s="17"/>
      <c r="AQ320" s="12"/>
      <c r="AR320" s="10" t="str">
        <f t="shared" si="139"/>
        <v/>
      </c>
      <c r="AS320" s="11" t="str">
        <f t="shared" si="142"/>
        <v/>
      </c>
      <c r="AT320" s="26"/>
      <c r="AU320" s="27"/>
      <c r="AV320" s="26"/>
      <c r="AW320" s="7"/>
      <c r="AX320" s="26"/>
      <c r="AY320" s="7"/>
      <c r="AZ320" s="67"/>
      <c r="BA320" s="7"/>
      <c r="BB320" s="32"/>
      <c r="BC320" s="7"/>
      <c r="BD320" s="45"/>
      <c r="BE320" s="21"/>
      <c r="BF320" s="40"/>
      <c r="BG320" s="17"/>
      <c r="BI320" s="12"/>
      <c r="BJ320" s="10" t="str">
        <f t="shared" si="140"/>
        <v/>
      </c>
      <c r="BK320" s="11" t="str">
        <f t="shared" si="143"/>
        <v/>
      </c>
      <c r="BL320" s="26"/>
      <c r="BM320" s="27"/>
      <c r="BN320" s="26"/>
      <c r="BO320" s="7"/>
      <c r="BP320" s="26"/>
      <c r="BQ320" s="7"/>
      <c r="BR320" s="26"/>
      <c r="BS320" s="7"/>
      <c r="BT320" s="32"/>
      <c r="BU320" s="7"/>
      <c r="BV320" s="45"/>
    </row>
    <row r="321" spans="1:76" s="20" customFormat="1" ht="23.1" customHeight="1" x14ac:dyDescent="0.25">
      <c r="A321" s="64"/>
      <c r="B321" s="85"/>
      <c r="E321" s="17"/>
      <c r="G321" s="12"/>
      <c r="H321" s="10" t="str">
        <f t="shared" si="136"/>
        <v/>
      </c>
      <c r="I321" s="11" t="str">
        <f t="shared" si="137"/>
        <v/>
      </c>
      <c r="J321" s="26"/>
      <c r="K321" s="27"/>
      <c r="L321" s="26"/>
      <c r="M321" s="7"/>
      <c r="N321" s="26"/>
      <c r="O321" s="7"/>
      <c r="P321" s="26"/>
      <c r="Q321" s="7"/>
      <c r="R321" s="32"/>
      <c r="S321" s="7"/>
      <c r="T321" s="37"/>
      <c r="U321" s="21"/>
      <c r="V321" s="40"/>
      <c r="W321" s="17"/>
      <c r="Y321" s="12"/>
      <c r="Z321" s="10" t="str">
        <f t="shared" si="138"/>
        <v/>
      </c>
      <c r="AA321" s="11" t="str">
        <f t="shared" si="141"/>
        <v/>
      </c>
      <c r="AB321" s="26"/>
      <c r="AC321" s="27"/>
      <c r="AD321" s="26"/>
      <c r="AE321" s="7"/>
      <c r="AF321" s="26"/>
      <c r="AG321" s="7"/>
      <c r="AH321" s="26"/>
      <c r="AI321" s="7"/>
      <c r="AJ321" s="32"/>
      <c r="AK321" s="7"/>
      <c r="AL321" s="45"/>
      <c r="AM321" s="21"/>
      <c r="AN321" s="40"/>
      <c r="AO321" s="17"/>
      <c r="AQ321" s="12"/>
      <c r="AR321" s="10" t="str">
        <f t="shared" si="139"/>
        <v/>
      </c>
      <c r="AS321" s="11" t="str">
        <f t="shared" si="142"/>
        <v/>
      </c>
      <c r="AT321" s="26"/>
      <c r="AU321" s="27"/>
      <c r="AV321" s="26"/>
      <c r="AW321" s="7"/>
      <c r="AX321" s="26"/>
      <c r="AY321" s="7"/>
      <c r="AZ321" s="67"/>
      <c r="BA321" s="7"/>
      <c r="BB321" s="32"/>
      <c r="BC321" s="7"/>
      <c r="BD321" s="45"/>
      <c r="BE321" s="21"/>
      <c r="BF321" s="40"/>
      <c r="BG321" s="17"/>
      <c r="BI321" s="12"/>
      <c r="BJ321" s="10" t="str">
        <f t="shared" si="140"/>
        <v/>
      </c>
      <c r="BK321" s="11" t="str">
        <f t="shared" si="143"/>
        <v/>
      </c>
      <c r="BL321" s="26"/>
      <c r="BM321" s="27"/>
      <c r="BN321" s="26"/>
      <c r="BO321" s="7"/>
      <c r="BP321" s="26"/>
      <c r="BQ321" s="7"/>
      <c r="BR321" s="26"/>
      <c r="BS321" s="7"/>
      <c r="BT321" s="32"/>
      <c r="BU321" s="7"/>
      <c r="BV321" s="45"/>
      <c r="BX321" s="22"/>
    </row>
    <row r="322" spans="1:76" s="20" customFormat="1" ht="23.1" customHeight="1" x14ac:dyDescent="0.25">
      <c r="A322" s="64"/>
      <c r="B322" s="85"/>
      <c r="E322" s="17"/>
      <c r="G322" s="12"/>
      <c r="H322" s="10" t="str">
        <f t="shared" si="136"/>
        <v/>
      </c>
      <c r="I322" s="11" t="str">
        <f t="shared" si="137"/>
        <v/>
      </c>
      <c r="J322" s="26"/>
      <c r="K322" s="27"/>
      <c r="L322" s="26"/>
      <c r="M322" s="7"/>
      <c r="N322" s="26"/>
      <c r="O322" s="7"/>
      <c r="P322" s="26"/>
      <c r="Q322" s="7"/>
      <c r="R322" s="32"/>
      <c r="S322" s="7"/>
      <c r="T322" s="37"/>
      <c r="U322" s="21"/>
      <c r="V322" s="40"/>
      <c r="W322" s="17"/>
      <c r="Y322" s="12"/>
      <c r="Z322" s="10" t="str">
        <f t="shared" si="138"/>
        <v/>
      </c>
      <c r="AA322" s="11" t="str">
        <f t="shared" si="141"/>
        <v/>
      </c>
      <c r="AB322" s="26"/>
      <c r="AC322" s="27"/>
      <c r="AD322" s="26"/>
      <c r="AE322" s="7"/>
      <c r="AF322" s="26"/>
      <c r="AG322" s="7"/>
      <c r="AH322" s="26"/>
      <c r="AI322" s="7"/>
      <c r="AJ322" s="32"/>
      <c r="AK322" s="7"/>
      <c r="AL322" s="45"/>
      <c r="AM322" s="21"/>
      <c r="AN322" s="40"/>
      <c r="AO322" s="17"/>
      <c r="AQ322" s="12"/>
      <c r="AR322" s="10" t="str">
        <f t="shared" si="139"/>
        <v/>
      </c>
      <c r="AS322" s="11" t="str">
        <f t="shared" si="142"/>
        <v/>
      </c>
      <c r="AT322" s="26"/>
      <c r="AU322" s="27"/>
      <c r="AV322" s="26"/>
      <c r="AW322" s="7"/>
      <c r="AX322" s="26"/>
      <c r="AY322" s="7"/>
      <c r="AZ322" s="67"/>
      <c r="BA322" s="7"/>
      <c r="BB322" s="32"/>
      <c r="BC322" s="7"/>
      <c r="BD322" s="45"/>
      <c r="BE322" s="21"/>
      <c r="BF322" s="40"/>
      <c r="BG322" s="17"/>
      <c r="BI322" s="12"/>
      <c r="BJ322" s="10" t="str">
        <f t="shared" si="140"/>
        <v/>
      </c>
      <c r="BK322" s="11" t="str">
        <f t="shared" si="143"/>
        <v/>
      </c>
      <c r="BL322" s="26"/>
      <c r="BM322" s="27"/>
      <c r="BN322" s="26"/>
      <c r="BO322" s="7"/>
      <c r="BP322" s="26"/>
      <c r="BQ322" s="7"/>
      <c r="BR322" s="26"/>
      <c r="BS322" s="7"/>
      <c r="BT322" s="32"/>
      <c r="BU322" s="7"/>
      <c r="BV322" s="45"/>
    </row>
    <row r="323" spans="1:76" s="20" customFormat="1" ht="23.1" customHeight="1" x14ac:dyDescent="0.25">
      <c r="A323" s="64"/>
      <c r="B323" s="85"/>
      <c r="E323" s="17"/>
      <c r="G323" s="12"/>
      <c r="H323" s="10" t="str">
        <f t="shared" si="136"/>
        <v/>
      </c>
      <c r="I323" s="11" t="str">
        <f t="shared" si="137"/>
        <v/>
      </c>
      <c r="J323" s="26"/>
      <c r="K323" s="28"/>
      <c r="L323" s="26"/>
      <c r="M323" s="7"/>
      <c r="N323" s="26"/>
      <c r="O323" s="7"/>
      <c r="P323" s="26"/>
      <c r="Q323" s="7"/>
      <c r="R323" s="32"/>
      <c r="S323" s="7"/>
      <c r="T323" s="37"/>
      <c r="U323" s="21"/>
      <c r="V323" s="40"/>
      <c r="W323" s="17"/>
      <c r="Y323" s="12"/>
      <c r="Z323" s="10" t="str">
        <f t="shared" si="138"/>
        <v/>
      </c>
      <c r="AA323" s="11" t="str">
        <f t="shared" si="141"/>
        <v/>
      </c>
      <c r="AB323" s="26"/>
      <c r="AC323" s="28"/>
      <c r="AD323" s="26"/>
      <c r="AE323" s="7"/>
      <c r="AF323" s="26"/>
      <c r="AG323" s="7"/>
      <c r="AH323" s="26"/>
      <c r="AI323" s="7"/>
      <c r="AJ323" s="32"/>
      <c r="AK323" s="7"/>
      <c r="AL323" s="45"/>
      <c r="AM323" s="21"/>
      <c r="AN323" s="40"/>
      <c r="AO323" s="17"/>
      <c r="AQ323" s="12"/>
      <c r="AR323" s="10" t="str">
        <f t="shared" si="139"/>
        <v/>
      </c>
      <c r="AS323" s="11" t="str">
        <f t="shared" si="142"/>
        <v/>
      </c>
      <c r="AT323" s="26"/>
      <c r="AU323" s="28"/>
      <c r="AV323" s="26"/>
      <c r="AW323" s="7"/>
      <c r="AX323" s="26"/>
      <c r="AY323" s="7"/>
      <c r="AZ323" s="67"/>
      <c r="BA323" s="7"/>
      <c r="BB323" s="32"/>
      <c r="BC323" s="7"/>
      <c r="BD323" s="45"/>
      <c r="BE323" s="21"/>
      <c r="BF323" s="40"/>
      <c r="BG323" s="17"/>
      <c r="BI323" s="12"/>
      <c r="BJ323" s="10" t="str">
        <f t="shared" si="140"/>
        <v/>
      </c>
      <c r="BK323" s="11" t="str">
        <f t="shared" si="143"/>
        <v/>
      </c>
      <c r="BL323" s="26"/>
      <c r="BM323" s="28"/>
      <c r="BN323" s="26"/>
      <c r="BO323" s="7"/>
      <c r="BP323" s="26"/>
      <c r="BQ323" s="7"/>
      <c r="BR323" s="26"/>
      <c r="BS323" s="7"/>
      <c r="BT323" s="32"/>
      <c r="BU323" s="7"/>
      <c r="BV323" s="45"/>
    </row>
    <row r="324" spans="1:76" s="20" customFormat="1" ht="23.1" customHeight="1" x14ac:dyDescent="0.25">
      <c r="A324" s="64"/>
      <c r="B324" s="85"/>
      <c r="E324" s="17"/>
      <c r="G324" s="12"/>
      <c r="H324" s="10" t="str">
        <f t="shared" si="136"/>
        <v/>
      </c>
      <c r="I324" s="11" t="str">
        <f t="shared" si="137"/>
        <v/>
      </c>
      <c r="J324" s="26"/>
      <c r="K324" s="27"/>
      <c r="L324" s="26"/>
      <c r="M324" s="7"/>
      <c r="N324" s="26"/>
      <c r="O324" s="7"/>
      <c r="P324" s="26"/>
      <c r="Q324" s="7"/>
      <c r="R324" s="32"/>
      <c r="S324" s="7"/>
      <c r="T324" s="37"/>
      <c r="U324" s="21"/>
      <c r="V324" s="40"/>
      <c r="W324" s="17"/>
      <c r="Y324" s="12"/>
      <c r="Z324" s="10" t="str">
        <f t="shared" si="138"/>
        <v/>
      </c>
      <c r="AA324" s="11" t="str">
        <f t="shared" si="141"/>
        <v/>
      </c>
      <c r="AB324" s="26"/>
      <c r="AC324" s="27"/>
      <c r="AD324" s="26"/>
      <c r="AE324" s="7"/>
      <c r="AF324" s="26"/>
      <c r="AG324" s="7"/>
      <c r="AH324" s="26"/>
      <c r="AI324" s="7"/>
      <c r="AJ324" s="32"/>
      <c r="AK324" s="7"/>
      <c r="AL324" s="45"/>
      <c r="AM324" s="21"/>
      <c r="AN324" s="40"/>
      <c r="AO324" s="17"/>
      <c r="AQ324" s="12"/>
      <c r="AR324" s="10" t="str">
        <f t="shared" si="139"/>
        <v/>
      </c>
      <c r="AS324" s="11" t="str">
        <f t="shared" si="142"/>
        <v/>
      </c>
      <c r="AT324" s="26"/>
      <c r="AU324" s="27"/>
      <c r="AV324" s="26"/>
      <c r="AW324" s="7"/>
      <c r="AX324" s="26"/>
      <c r="AY324" s="7"/>
      <c r="AZ324" s="26"/>
      <c r="BA324" s="7"/>
      <c r="BB324" s="26"/>
      <c r="BC324" s="7"/>
      <c r="BD324" s="45"/>
      <c r="BE324" s="21"/>
      <c r="BF324" s="40"/>
      <c r="BG324" s="17"/>
      <c r="BI324" s="12"/>
      <c r="BJ324" s="10" t="str">
        <f t="shared" si="140"/>
        <v/>
      </c>
      <c r="BK324" s="11" t="str">
        <f t="shared" si="143"/>
        <v/>
      </c>
      <c r="BL324" s="26"/>
      <c r="BM324" s="27"/>
      <c r="BN324" s="26"/>
      <c r="BO324" s="7"/>
      <c r="BP324" s="26"/>
      <c r="BQ324" s="7"/>
      <c r="BR324" s="26"/>
      <c r="BS324" s="7"/>
      <c r="BT324" s="32"/>
      <c r="BU324" s="7"/>
      <c r="BV324" s="45"/>
    </row>
    <row r="325" spans="1:76" s="20" customFormat="1" ht="23.1" customHeight="1" x14ac:dyDescent="0.25">
      <c r="A325" s="64"/>
      <c r="B325" s="85"/>
      <c r="E325" s="17"/>
      <c r="G325" s="12"/>
      <c r="H325" s="10" t="str">
        <f t="shared" si="136"/>
        <v/>
      </c>
      <c r="I325" s="11" t="str">
        <f t="shared" si="137"/>
        <v/>
      </c>
      <c r="J325" s="26"/>
      <c r="K325" s="27"/>
      <c r="L325" s="26"/>
      <c r="M325" s="7"/>
      <c r="N325" s="26"/>
      <c r="O325" s="7"/>
      <c r="P325" s="26"/>
      <c r="Q325" s="7"/>
      <c r="R325" s="32"/>
      <c r="S325" s="7"/>
      <c r="T325" s="37"/>
      <c r="U325" s="21"/>
      <c r="V325" s="40"/>
      <c r="W325" s="17"/>
      <c r="Y325" s="12"/>
      <c r="Z325" s="10" t="str">
        <f t="shared" si="138"/>
        <v/>
      </c>
      <c r="AA325" s="11" t="str">
        <f t="shared" si="141"/>
        <v/>
      </c>
      <c r="AB325" s="26"/>
      <c r="AC325" s="27"/>
      <c r="AD325" s="26"/>
      <c r="AE325" s="7"/>
      <c r="AF325" s="26"/>
      <c r="AG325" s="7"/>
      <c r="AH325" s="26"/>
      <c r="AI325" s="7"/>
      <c r="AJ325" s="32"/>
      <c r="AK325" s="7"/>
      <c r="AL325" s="45"/>
      <c r="AM325" s="21"/>
      <c r="AN325" s="40"/>
      <c r="AO325" s="17"/>
      <c r="AQ325" s="12"/>
      <c r="AR325" s="10" t="str">
        <f t="shared" si="139"/>
        <v/>
      </c>
      <c r="AS325" s="11" t="str">
        <f t="shared" si="142"/>
        <v/>
      </c>
      <c r="AT325" s="26"/>
      <c r="AU325" s="27"/>
      <c r="AV325" s="26"/>
      <c r="AW325" s="7"/>
      <c r="AX325" s="26"/>
      <c r="AY325" s="7"/>
      <c r="AZ325" s="26"/>
      <c r="BA325" s="7"/>
      <c r="BB325" s="26"/>
      <c r="BC325" s="7"/>
      <c r="BD325" s="45"/>
      <c r="BE325" s="21"/>
      <c r="BF325" s="40"/>
      <c r="BG325" s="17"/>
      <c r="BI325" s="12"/>
      <c r="BJ325" s="10" t="str">
        <f t="shared" si="140"/>
        <v/>
      </c>
      <c r="BK325" s="11" t="str">
        <f t="shared" si="143"/>
        <v/>
      </c>
      <c r="BL325" s="26"/>
      <c r="BM325" s="27"/>
      <c r="BN325" s="26"/>
      <c r="BO325" s="7"/>
      <c r="BP325" s="26"/>
      <c r="BQ325" s="7"/>
      <c r="BR325" s="26"/>
      <c r="BS325" s="7"/>
      <c r="BT325" s="32"/>
      <c r="BU325" s="7"/>
      <c r="BV325" s="45"/>
    </row>
    <row r="326" spans="1:76" s="20" customFormat="1" ht="23.1" customHeight="1" x14ac:dyDescent="0.25">
      <c r="A326" s="64"/>
      <c r="B326" s="85"/>
      <c r="E326" s="17"/>
      <c r="G326" s="12"/>
      <c r="H326" s="10" t="str">
        <f t="shared" si="136"/>
        <v/>
      </c>
      <c r="I326" s="11" t="str">
        <f t="shared" si="137"/>
        <v/>
      </c>
      <c r="J326" s="26"/>
      <c r="K326" s="27"/>
      <c r="L326" s="26"/>
      <c r="M326" s="7"/>
      <c r="N326" s="26"/>
      <c r="O326" s="7"/>
      <c r="P326" s="26"/>
      <c r="Q326" s="7"/>
      <c r="R326" s="32"/>
      <c r="S326" s="7"/>
      <c r="T326" s="37"/>
      <c r="U326" s="21"/>
      <c r="V326" s="40"/>
      <c r="W326" s="17"/>
      <c r="Y326" s="12"/>
      <c r="Z326" s="10" t="str">
        <f t="shared" si="138"/>
        <v/>
      </c>
      <c r="AA326" s="11" t="str">
        <f t="shared" si="141"/>
        <v/>
      </c>
      <c r="AB326" s="26"/>
      <c r="AC326" s="27"/>
      <c r="AD326" s="26"/>
      <c r="AE326" s="7"/>
      <c r="AF326" s="26"/>
      <c r="AG326" s="7"/>
      <c r="AH326" s="26"/>
      <c r="AI326" s="7"/>
      <c r="AJ326" s="32"/>
      <c r="AK326" s="7"/>
      <c r="AL326" s="45"/>
      <c r="AM326" s="21"/>
      <c r="AN326" s="40"/>
      <c r="AO326" s="17"/>
      <c r="AQ326" s="12"/>
      <c r="AR326" s="10" t="str">
        <f t="shared" si="139"/>
        <v/>
      </c>
      <c r="AS326" s="11" t="str">
        <f t="shared" si="142"/>
        <v/>
      </c>
      <c r="AT326" s="26"/>
      <c r="AU326" s="27"/>
      <c r="AV326" s="26"/>
      <c r="AW326" s="7"/>
      <c r="AX326" s="26"/>
      <c r="AY326" s="7"/>
      <c r="AZ326" s="26"/>
      <c r="BA326" s="7"/>
      <c r="BB326" s="26"/>
      <c r="BC326" s="7"/>
      <c r="BD326" s="45"/>
      <c r="BE326" s="21"/>
      <c r="BF326" s="40"/>
      <c r="BG326" s="17"/>
      <c r="BI326" s="12"/>
      <c r="BJ326" s="10" t="str">
        <f t="shared" si="140"/>
        <v/>
      </c>
      <c r="BK326" s="11" t="str">
        <f t="shared" si="143"/>
        <v/>
      </c>
      <c r="BL326" s="26"/>
      <c r="BM326" s="27"/>
      <c r="BN326" s="26"/>
      <c r="BO326" s="7"/>
      <c r="BP326" s="26"/>
      <c r="BQ326" s="7"/>
      <c r="BR326" s="26"/>
      <c r="BS326" s="7"/>
      <c r="BT326" s="32"/>
      <c r="BU326" s="7"/>
      <c r="BV326" s="45"/>
    </row>
    <row r="327" spans="1:76" s="20" customFormat="1" ht="23.1" customHeight="1" x14ac:dyDescent="0.25">
      <c r="A327" s="64"/>
      <c r="B327" s="85"/>
      <c r="E327" s="17"/>
      <c r="G327" s="12"/>
      <c r="H327" s="10" t="str">
        <f t="shared" si="136"/>
        <v/>
      </c>
      <c r="I327" s="11" t="str">
        <f t="shared" si="137"/>
        <v/>
      </c>
      <c r="J327" s="26"/>
      <c r="K327" s="27"/>
      <c r="L327" s="26"/>
      <c r="M327" s="7"/>
      <c r="N327" s="26"/>
      <c r="O327" s="7"/>
      <c r="P327" s="26"/>
      <c r="Q327" s="7"/>
      <c r="R327" s="32"/>
      <c r="S327" s="7"/>
      <c r="T327" s="37"/>
      <c r="U327" s="21"/>
      <c r="V327" s="40"/>
      <c r="W327" s="17"/>
      <c r="Y327" s="12"/>
      <c r="Z327" s="10" t="str">
        <f t="shared" si="138"/>
        <v/>
      </c>
      <c r="AA327" s="11" t="str">
        <f t="shared" si="141"/>
        <v/>
      </c>
      <c r="AB327" s="26"/>
      <c r="AC327" s="27"/>
      <c r="AD327" s="26"/>
      <c r="AE327" s="7"/>
      <c r="AF327" s="26"/>
      <c r="AG327" s="7"/>
      <c r="AH327" s="26"/>
      <c r="AI327" s="7"/>
      <c r="AJ327" s="32"/>
      <c r="AK327" s="7"/>
      <c r="AL327" s="45"/>
      <c r="AM327" s="21"/>
      <c r="AN327" s="40"/>
      <c r="AO327" s="17"/>
      <c r="AQ327" s="12"/>
      <c r="AR327" s="10" t="str">
        <f t="shared" si="139"/>
        <v/>
      </c>
      <c r="AS327" s="11" t="str">
        <f t="shared" si="142"/>
        <v/>
      </c>
      <c r="AT327" s="26"/>
      <c r="AU327" s="27"/>
      <c r="AV327" s="26"/>
      <c r="AW327" s="7"/>
      <c r="AX327" s="26"/>
      <c r="AY327" s="7"/>
      <c r="AZ327" s="26"/>
      <c r="BA327" s="7"/>
      <c r="BB327" s="26"/>
      <c r="BC327" s="7"/>
      <c r="BD327" s="45"/>
      <c r="BE327" s="21"/>
      <c r="BF327" s="40"/>
      <c r="BG327" s="17"/>
      <c r="BI327" s="12"/>
      <c r="BJ327" s="10" t="str">
        <f t="shared" si="140"/>
        <v/>
      </c>
      <c r="BK327" s="11" t="str">
        <f t="shared" si="143"/>
        <v/>
      </c>
      <c r="BL327" s="26"/>
      <c r="BM327" s="27"/>
      <c r="BN327" s="26"/>
      <c r="BO327" s="7"/>
      <c r="BP327" s="26"/>
      <c r="BQ327" s="7"/>
      <c r="BR327" s="26"/>
      <c r="BS327" s="7"/>
      <c r="BT327" s="32"/>
      <c r="BU327" s="7"/>
      <c r="BV327" s="45"/>
    </row>
    <row r="328" spans="1:76" s="20" customFormat="1" ht="23.1" customHeight="1" thickBot="1" x14ac:dyDescent="0.3">
      <c r="A328" s="64"/>
      <c r="B328" s="85"/>
      <c r="E328" s="18"/>
      <c r="G328" s="13"/>
      <c r="H328" s="14" t="str">
        <f t="shared" si="136"/>
        <v/>
      </c>
      <c r="I328" s="15" t="str">
        <f t="shared" si="137"/>
        <v/>
      </c>
      <c r="J328" s="29"/>
      <c r="K328" s="30"/>
      <c r="L328" s="29"/>
      <c r="M328" s="8"/>
      <c r="N328" s="29"/>
      <c r="O328" s="8"/>
      <c r="P328" s="29"/>
      <c r="Q328" s="8"/>
      <c r="R328" s="33"/>
      <c r="S328" s="8"/>
      <c r="T328" s="37"/>
      <c r="U328" s="21"/>
      <c r="V328" s="40"/>
      <c r="W328" s="18"/>
      <c r="Y328" s="13"/>
      <c r="Z328" s="14" t="str">
        <f t="shared" si="138"/>
        <v/>
      </c>
      <c r="AA328" s="15" t="str">
        <f t="shared" si="141"/>
        <v/>
      </c>
      <c r="AB328" s="29"/>
      <c r="AC328" s="30"/>
      <c r="AD328" s="29"/>
      <c r="AE328" s="8"/>
      <c r="AF328" s="29"/>
      <c r="AG328" s="8"/>
      <c r="AH328" s="29"/>
      <c r="AI328" s="8"/>
      <c r="AJ328" s="33"/>
      <c r="AK328" s="8"/>
      <c r="AL328" s="45"/>
      <c r="AM328" s="21"/>
      <c r="AN328" s="40"/>
      <c r="AO328" s="18"/>
      <c r="AQ328" s="13"/>
      <c r="AR328" s="14" t="str">
        <f t="shared" si="139"/>
        <v/>
      </c>
      <c r="AS328" s="15" t="str">
        <f t="shared" si="142"/>
        <v/>
      </c>
      <c r="AT328" s="29"/>
      <c r="AU328" s="30"/>
      <c r="AV328" s="29"/>
      <c r="AW328" s="8"/>
      <c r="AX328" s="29"/>
      <c r="AY328" s="8"/>
      <c r="AZ328" s="29"/>
      <c r="BA328" s="8"/>
      <c r="BB328" s="33"/>
      <c r="BC328" s="8"/>
      <c r="BD328" s="45"/>
      <c r="BE328" s="21"/>
      <c r="BF328" s="40"/>
      <c r="BG328" s="18"/>
      <c r="BI328" s="13"/>
      <c r="BJ328" s="14" t="str">
        <f t="shared" si="140"/>
        <v/>
      </c>
      <c r="BK328" s="15" t="str">
        <f t="shared" si="143"/>
        <v/>
      </c>
      <c r="BL328" s="29"/>
      <c r="BM328" s="30"/>
      <c r="BN328" s="29"/>
      <c r="BO328" s="8"/>
      <c r="BP328" s="29"/>
      <c r="BQ328" s="8"/>
      <c r="BR328" s="29"/>
      <c r="BS328" s="8"/>
      <c r="BT328" s="33"/>
      <c r="BU328" s="8"/>
      <c r="BV328" s="45"/>
    </row>
    <row r="329" spans="1:76" s="20" customFormat="1" ht="23.1" customHeight="1" thickBot="1" x14ac:dyDescent="0.3">
      <c r="A329" s="64"/>
      <c r="B329" s="85"/>
      <c r="E329" s="72"/>
      <c r="G329" s="87" t="s">
        <v>41</v>
      </c>
      <c r="H329" s="88"/>
      <c r="I329" s="88"/>
      <c r="J329" s="89" t="str">
        <f>IF(K328&lt;&gt;"",$I328,IF(K327&lt;&gt;"",$I327,IF(K326&lt;&gt;"",$I326,IF(K325&lt;&gt;"",$I325,IF(K324&lt;&gt;"",$I324,IF(K323&lt;&gt;"",$I323,IF(K322&lt;&gt;"",$I322,IF(K321&lt;&gt;"",$I321,IF(K320&lt;&gt;"",$I320,IF(K319&lt;&gt;"",$I319,IF(K318&lt;&gt;"",$I318,IF(K317&lt;&gt;"",$I317,IF(K316&lt;&gt;"",$I316,IF(K315&lt;&gt;"",$I315,""))))))))))))))</f>
        <v/>
      </c>
      <c r="K329" s="90"/>
      <c r="L329" s="89" t="str">
        <f>IF(M328&lt;&gt;"",$I328,IF(M327&lt;&gt;"",$I327,IF(M326&lt;&gt;"",$I326,IF(M325&lt;&gt;"",$I325,IF(M324&lt;&gt;"",$I324,IF(M323&lt;&gt;"",$I323,IF(M322&lt;&gt;"",$I322,IF(M321&lt;&gt;"",$I321,IF(M320&lt;&gt;"",$I320,IF(M319&lt;&gt;"",$I319,IF(M318&lt;&gt;"",$I318,IF(M317&lt;&gt;"",$I317,IF(M316&lt;&gt;"",$I316,IF(M315&lt;&gt;"",$I315,""))))))))))))))</f>
        <v/>
      </c>
      <c r="M329" s="90"/>
      <c r="N329" s="89" t="str">
        <f>IF(O328&lt;&gt;"",$I328,IF(O327&lt;&gt;"",$I327,IF(O326&lt;&gt;"",$I326,IF(O325&lt;&gt;"",$I325,IF(O324&lt;&gt;"",$I324,IF(O323&lt;&gt;"",$I323,IF(O322&lt;&gt;"",$I322,IF(O321&lt;&gt;"",$I321,IF(O320&lt;&gt;"",$I320,IF(O319&lt;&gt;"",$I319,IF(O318&lt;&gt;"",$I318,IF(O317&lt;&gt;"",$I317,IF(O316&lt;&gt;"",$I316,IF(O315&lt;&gt;"",$I315,""))))))))))))))</f>
        <v/>
      </c>
      <c r="O329" s="90"/>
      <c r="P329" s="89" t="str">
        <f>IF(Q328&lt;&gt;"",$I328,IF(Q327&lt;&gt;"",$I327,IF(Q326&lt;&gt;"",$I326,IF(Q325&lt;&gt;"",$I325,IF(Q324&lt;&gt;"",$I324,IF(Q323&lt;&gt;"",$I323,IF(Q322&lt;&gt;"",$I322,IF(Q321&lt;&gt;"",$I321,IF(Q320&lt;&gt;"",$I320,IF(Q319&lt;&gt;"",$I319,IF(Q318&lt;&gt;"",$I318,IF(Q317&lt;&gt;"",$I317,IF(Q316&lt;&gt;"",$I316,IF(Q315&lt;&gt;"",$I315,""))))))))))))))</f>
        <v/>
      </c>
      <c r="Q329" s="90"/>
      <c r="R329" s="89" t="str">
        <f>IF(S328&lt;&gt;"",$I328,IF(S327&lt;&gt;"",$I327,IF(S326&lt;&gt;"",$I326,IF(S325&lt;&gt;"",$I325,IF(S324&lt;&gt;"",$I324,IF(S323&lt;&gt;"",$I323,IF(S322&lt;&gt;"",$I322,IF(S321&lt;&gt;"",$I321,IF(S320&lt;&gt;"",$I320,IF(S319&lt;&gt;"",$I319,IF(S318&lt;&gt;"",$I318,IF(S317&lt;&gt;"",$I317,IF(S316&lt;&gt;"",$I316,IF(S315&lt;&gt;"",$I315,""))))))))))))))</f>
        <v/>
      </c>
      <c r="S329" s="90"/>
      <c r="T329" s="38"/>
      <c r="V329" s="40"/>
      <c r="W329" s="72"/>
      <c r="Y329" s="87" t="s">
        <v>41</v>
      </c>
      <c r="Z329" s="88"/>
      <c r="AA329" s="88"/>
      <c r="AB329" s="89" t="str">
        <f>IF(AC328&lt;&gt;"",$I328,IF(AC327&lt;&gt;"",$I327,IF(AC326&lt;&gt;"",$I326,IF(AC325&lt;&gt;"",$I325,IF(AC324&lt;&gt;"",$I324,IF(AC323&lt;&gt;"",$I323,IF(AC322&lt;&gt;"",$I322,IF(AC321&lt;&gt;"",$I321,IF(AC320&lt;&gt;"",$I320,IF(AC319&lt;&gt;"",$I319,IF(AC318&lt;&gt;"",$I318,IF(AC317&lt;&gt;"",$I317,IF(AC316&lt;&gt;"",$I316,IF(AC315&lt;&gt;"",$I315,""))))))))))))))</f>
        <v/>
      </c>
      <c r="AC329" s="90"/>
      <c r="AD329" s="89" t="str">
        <f>IF(AE328&lt;&gt;"",$I328,IF(AE327&lt;&gt;"",$I327,IF(AE326&lt;&gt;"",$I326,IF(AE325&lt;&gt;"",$I325,IF(AE324&lt;&gt;"",$I324,IF(AE323&lt;&gt;"",$I323,IF(AE322&lt;&gt;"",$I322,IF(AE321&lt;&gt;"",$I321,IF(AE320&lt;&gt;"",$I320,IF(AE319&lt;&gt;"",$I319,IF(AE318&lt;&gt;"",$I318,IF(AE317&lt;&gt;"",$I317,IF(AE316&lt;&gt;"",$I316,IF(AE315&lt;&gt;"",$I315,""))))))))))))))</f>
        <v/>
      </c>
      <c r="AE329" s="90"/>
      <c r="AF329" s="89" t="str">
        <f>IF(AG328&lt;&gt;"",$I328,IF(AG327&lt;&gt;"",$I327,IF(AG326&lt;&gt;"",$I326,IF(AG325&lt;&gt;"",$I325,IF(AG324&lt;&gt;"",$I324,IF(AG323&lt;&gt;"",$I323,IF(AG322&lt;&gt;"",$I322,IF(AG321&lt;&gt;"",$I321,IF(AG320&lt;&gt;"",$I320,IF(AG319&lt;&gt;"",$I319,IF(AG318&lt;&gt;"",$I318,IF(AG317&lt;&gt;"",$I317,IF(AG316&lt;&gt;"",$I316,IF(AG315&lt;&gt;"",$I315,""))))))))))))))</f>
        <v/>
      </c>
      <c r="AG329" s="90"/>
      <c r="AH329" s="89" t="str">
        <f>IF(AI328&lt;&gt;"",$I328,IF(AI327&lt;&gt;"",$I327,IF(AI326&lt;&gt;"",$I326,IF(AI325&lt;&gt;"",$I325,IF(AI324&lt;&gt;"",$I324,IF(AI323&lt;&gt;"",$I323,IF(AI322&lt;&gt;"",$I322,IF(AI321&lt;&gt;"",$I321,IF(AI320&lt;&gt;"",$I320,IF(AI319&lt;&gt;"",$I319,IF(AI318&lt;&gt;"",$I318,IF(AI317&lt;&gt;"",$I317,IF(AI316&lt;&gt;"",$I316,IF(AI315&lt;&gt;"",$I315,""))))))))))))))</f>
        <v/>
      </c>
      <c r="AI329" s="90"/>
      <c r="AJ329" s="89" t="str">
        <f>IF(AK328&lt;&gt;"",$I328,IF(AK327&lt;&gt;"",$I327,IF(AK326&lt;&gt;"",$I326,IF(AK325&lt;&gt;"",$I325,IF(AK324&lt;&gt;"",$I324,IF(AK323&lt;&gt;"",$I323,IF(AK322&lt;&gt;"",$I322,IF(AK321&lt;&gt;"",$I321,IF(AK320&lt;&gt;"",$I320,IF(AK319&lt;&gt;"",$I319,IF(AK318&lt;&gt;"",$I318,IF(AK317&lt;&gt;"",$I317,IF(AK316&lt;&gt;"",$I316,IF(AK315&lt;&gt;"",$I315,""))))))))))))))</f>
        <v/>
      </c>
      <c r="AK329" s="90"/>
      <c r="AL329" s="46"/>
      <c r="AN329" s="40"/>
      <c r="AO329" s="72"/>
      <c r="AQ329" s="87" t="s">
        <v>41</v>
      </c>
      <c r="AR329" s="88"/>
      <c r="AS329" s="88"/>
      <c r="AT329" s="89" t="str">
        <f>IF(AU328&lt;&gt;"",$I328,IF(AU327&lt;&gt;"",$I327,IF(AU326&lt;&gt;"",$I326,IF(AU325&lt;&gt;"",$I325,IF(AU324&lt;&gt;"",$I324,IF(AU323&lt;&gt;"",$I323,IF(AU322&lt;&gt;"",$I322,IF(AU321&lt;&gt;"",$I321,IF(AU320&lt;&gt;"",$I320,IF(AU319&lt;&gt;"",$I319,IF(AU318&lt;&gt;"",$I318,IF(AU317&lt;&gt;"",$I317,IF(AU316&lt;&gt;"",$I316,IF(AU315&lt;&gt;"",$I315,""))))))))))))))</f>
        <v/>
      </c>
      <c r="AU329" s="90"/>
      <c r="AV329" s="89" t="str">
        <f>IF(AW328&lt;&gt;"",$I328,IF(AW327&lt;&gt;"",$I327,IF(AW326&lt;&gt;"",$I326,IF(AW325&lt;&gt;"",$I325,IF(AW324&lt;&gt;"",$I324,IF(AW323&lt;&gt;"",$I323,IF(AW322&lt;&gt;"",$I322,IF(AW321&lt;&gt;"",$I321,IF(AW320&lt;&gt;"",$I320,IF(AW319&lt;&gt;"",$I319,IF(AW318&lt;&gt;"",$I318,IF(AW317&lt;&gt;"",$I317,IF(AW316&lt;&gt;"",$I316,IF(AW315&lt;&gt;"",$I315,""))))))))))))))</f>
        <v/>
      </c>
      <c r="AW329" s="90"/>
      <c r="AX329" s="89" t="str">
        <f>IF(AY328&lt;&gt;"",$I328,IF(AY327&lt;&gt;"",$I327,IF(AY326&lt;&gt;"",$I326,IF(AY325&lt;&gt;"",$I325,IF(AY324&lt;&gt;"",$I324,IF(AY323&lt;&gt;"",$I323,IF(AY322&lt;&gt;"",$I322,IF(AY321&lt;&gt;"",$I321,IF(AY320&lt;&gt;"",$I320,IF(AY319&lt;&gt;"",$I319,IF(AY318&lt;&gt;"",$I318,IF(AY317&lt;&gt;"",$I317,IF(AY316&lt;&gt;"",$I316,IF(AY315&lt;&gt;"",$I315,""))))))))))))))</f>
        <v/>
      </c>
      <c r="AY329" s="90"/>
      <c r="AZ329" s="89" t="str">
        <f>IF(BA328&lt;&gt;"",$I328,IF(BA327&lt;&gt;"",$I327,IF(BA326&lt;&gt;"",$I326,IF(BA325&lt;&gt;"",$I325,IF(BA324&lt;&gt;"",$I324,IF(BA323&lt;&gt;"",$I323,IF(BA322&lt;&gt;"",$I322,IF(BA321&lt;&gt;"",$I321,IF(BA320&lt;&gt;"",$I320,IF(BA319&lt;&gt;"",$I319,IF(BA318&lt;&gt;"",$I318,IF(BA317&lt;&gt;"",$I317,IF(BA316&lt;&gt;"",$I316,IF(BA315&lt;&gt;"",$I315,""))))))))))))))</f>
        <v/>
      </c>
      <c r="BA329" s="90"/>
      <c r="BB329" s="89" t="str">
        <f>IF(BC328&lt;&gt;"",$I328,IF(BC327&lt;&gt;"",$I327,IF(BC326&lt;&gt;"",$I326,IF(BC325&lt;&gt;"",$I325,IF(BC324&lt;&gt;"",$I324,IF(BC323&lt;&gt;"",$I323,IF(BC322&lt;&gt;"",$I322,IF(BC321&lt;&gt;"",$I321,IF(BC320&lt;&gt;"",$I320,IF(BC319&lt;&gt;"",$I319,IF(BC318&lt;&gt;"",$I318,IF(BC317&lt;&gt;"",$I317,IF(BC316&lt;&gt;"",$I316,IF(BC315&lt;&gt;"",$I315,""))))))))))))))</f>
        <v/>
      </c>
      <c r="BC329" s="90"/>
      <c r="BD329" s="46"/>
      <c r="BF329" s="40"/>
      <c r="BG329" s="72"/>
      <c r="BI329" s="87" t="s">
        <v>41</v>
      </c>
      <c r="BJ329" s="88"/>
      <c r="BK329" s="88"/>
      <c r="BL329" s="89" t="str">
        <f>IF(BM328&lt;&gt;"",$I328,IF(BM327&lt;&gt;"",$I327,IF(BM326&lt;&gt;"",$I326,IF(BM325&lt;&gt;"",$I325,IF(BM324&lt;&gt;"",$I324,IF(BM323&lt;&gt;"",$I323,IF(BM322&lt;&gt;"",$I322,IF(BM321&lt;&gt;"",$I321,IF(BM320&lt;&gt;"",$I320,IF(BM319&lt;&gt;"",$I319,IF(BM318&lt;&gt;"",$I318,IF(BM317&lt;&gt;"",$I317,IF(BM316&lt;&gt;"",$I316,IF(BM315&lt;&gt;"",$I315,""))))))))))))))</f>
        <v/>
      </c>
      <c r="BM329" s="90"/>
      <c r="BN329" s="89" t="str">
        <f>IF(BO328&lt;&gt;"",$I328,IF(BO327&lt;&gt;"",$I327,IF(BO326&lt;&gt;"",$I326,IF(BO325&lt;&gt;"",$I325,IF(BO324&lt;&gt;"",$I324,IF(BO323&lt;&gt;"",$I323,IF(BO322&lt;&gt;"",$I322,IF(BO321&lt;&gt;"",$I321,IF(BO320&lt;&gt;"",$I320,IF(BO319&lt;&gt;"",$I319,IF(BO318&lt;&gt;"",$I318,IF(BO317&lt;&gt;"",$I317,IF(BO316&lt;&gt;"",$I316,IF(BO315&lt;&gt;"",$I315,""))))))))))))))</f>
        <v/>
      </c>
      <c r="BO329" s="90"/>
      <c r="BP329" s="89" t="str">
        <f>IF(BQ328&lt;&gt;"",$I328,IF(BQ327&lt;&gt;"",$I327,IF(BQ326&lt;&gt;"",$I326,IF(BQ325&lt;&gt;"",$I325,IF(BQ324&lt;&gt;"",$I324,IF(BQ323&lt;&gt;"",$I323,IF(BQ322&lt;&gt;"",$I322,IF(BQ321&lt;&gt;"",$I321,IF(BQ320&lt;&gt;"",$I320,IF(BQ319&lt;&gt;"",$I319,IF(BQ318&lt;&gt;"",$I318,IF(BQ317&lt;&gt;"",$I317,IF(BQ316&lt;&gt;"",$I316,IF(BQ315&lt;&gt;"",$I315,""))))))))))))))</f>
        <v/>
      </c>
      <c r="BQ329" s="90"/>
      <c r="BR329" s="89" t="str">
        <f>IF(BS328&lt;&gt;"",$I328,IF(BS327&lt;&gt;"",$I327,IF(BS326&lt;&gt;"",$I326,IF(BS325&lt;&gt;"",$I325,IF(BS324&lt;&gt;"",$I324,IF(BS323&lt;&gt;"",$I323,IF(BS322&lt;&gt;"",$I322,IF(BS321&lt;&gt;"",$I321,IF(BS320&lt;&gt;"",$I320,IF(BS319&lt;&gt;"",$I319,IF(BS318&lt;&gt;"",$I318,IF(BS317&lt;&gt;"",$I317,IF(BS316&lt;&gt;"",$I316,IF(BS315&lt;&gt;"",$I315,""))))))))))))))</f>
        <v/>
      </c>
      <c r="BS329" s="90"/>
      <c r="BT329" s="89" t="str">
        <f>IF(BU328&lt;&gt;"",$I328,IF(BU327&lt;&gt;"",$I327,IF(BU326&lt;&gt;"",$I326,IF(BU325&lt;&gt;"",$I325,IF(BU324&lt;&gt;"",$I324,IF(BU323&lt;&gt;"",$I323,IF(BU322&lt;&gt;"",$I322,IF(BU321&lt;&gt;"",$I321,IF(BU320&lt;&gt;"",$I320,IF(BU319&lt;&gt;"",$I319,IF(BU318&lt;&gt;"",$I318,IF(BU317&lt;&gt;"",$I317,IF(BU316&lt;&gt;"",$I316,IF(BU315&lt;&gt;"",$I315,""))))))))))))))</f>
        <v/>
      </c>
      <c r="BU329" s="90"/>
      <c r="BV329" s="46"/>
    </row>
    <row r="330" spans="1:76" s="23" customFormat="1" ht="23.1" customHeight="1" thickBot="1" x14ac:dyDescent="0.3">
      <c r="A330" s="65"/>
      <c r="B330" s="86"/>
      <c r="E330" s="73"/>
      <c r="T330" s="39"/>
      <c r="V330" s="47"/>
      <c r="W330" s="73"/>
      <c r="AL330" s="48"/>
      <c r="AN330" s="47"/>
      <c r="AO330" s="73"/>
      <c r="BD330" s="48"/>
      <c r="BF330" s="47"/>
      <c r="BG330" s="73"/>
      <c r="BV330" s="48"/>
    </row>
    <row r="331" spans="1:76" s="19" customFormat="1" ht="23.1" customHeight="1" thickBot="1" x14ac:dyDescent="0.3">
      <c r="A331" s="63" t="e">
        <f>A313+1</f>
        <v>#REF!</v>
      </c>
      <c r="B331" s="91" t="s">
        <v>9</v>
      </c>
      <c r="E331" s="70"/>
      <c r="T331" s="35"/>
      <c r="V331" s="42"/>
      <c r="W331" s="70"/>
      <c r="AL331" s="43"/>
      <c r="AN331" s="42"/>
      <c r="AO331" s="70"/>
      <c r="BD331" s="43"/>
      <c r="BF331" s="42"/>
      <c r="BG331" s="70"/>
      <c r="BV331" s="43"/>
    </row>
    <row r="332" spans="1:76" s="20" customFormat="1" ht="23.1" customHeight="1" thickBot="1" x14ac:dyDescent="0.3">
      <c r="A332" s="64"/>
      <c r="B332" s="92"/>
      <c r="E332" s="71" t="s">
        <v>28</v>
      </c>
      <c r="G332" s="3" t="s">
        <v>29</v>
      </c>
      <c r="H332" s="4"/>
      <c r="I332" s="2" t="s">
        <v>30</v>
      </c>
      <c r="J332" s="93" t="s">
        <v>31</v>
      </c>
      <c r="K332" s="94"/>
      <c r="L332" s="93" t="s">
        <v>32</v>
      </c>
      <c r="M332" s="94"/>
      <c r="N332" s="93" t="s">
        <v>33</v>
      </c>
      <c r="O332" s="94"/>
      <c r="P332" s="93" t="s">
        <v>34</v>
      </c>
      <c r="Q332" s="94"/>
      <c r="R332" s="95" t="s">
        <v>35</v>
      </c>
      <c r="S332" s="94"/>
      <c r="T332" s="36"/>
      <c r="V332" s="40"/>
      <c r="W332" s="71" t="s">
        <v>28</v>
      </c>
      <c r="Y332" s="3" t="s">
        <v>29</v>
      </c>
      <c r="Z332" s="4"/>
      <c r="AA332" s="2" t="s">
        <v>30</v>
      </c>
      <c r="AB332" s="93" t="s">
        <v>31</v>
      </c>
      <c r="AC332" s="94"/>
      <c r="AD332" s="93" t="s">
        <v>32</v>
      </c>
      <c r="AE332" s="94"/>
      <c r="AF332" s="93" t="s">
        <v>33</v>
      </c>
      <c r="AG332" s="94"/>
      <c r="AH332" s="93" t="s">
        <v>34</v>
      </c>
      <c r="AI332" s="94"/>
      <c r="AJ332" s="95" t="s">
        <v>35</v>
      </c>
      <c r="AK332" s="94"/>
      <c r="AL332" s="44"/>
      <c r="AN332" s="40"/>
      <c r="AO332" s="71" t="s">
        <v>28</v>
      </c>
      <c r="AQ332" s="3" t="s">
        <v>29</v>
      </c>
      <c r="AR332" s="4"/>
      <c r="AS332" s="2" t="s">
        <v>30</v>
      </c>
      <c r="AT332" s="93" t="s">
        <v>31</v>
      </c>
      <c r="AU332" s="94"/>
      <c r="AV332" s="93" t="s">
        <v>32</v>
      </c>
      <c r="AW332" s="94"/>
      <c r="AX332" s="93" t="s">
        <v>33</v>
      </c>
      <c r="AY332" s="94"/>
      <c r="AZ332" s="93" t="s">
        <v>34</v>
      </c>
      <c r="BA332" s="94"/>
      <c r="BB332" s="95" t="s">
        <v>35</v>
      </c>
      <c r="BC332" s="94"/>
      <c r="BD332" s="44"/>
      <c r="BF332" s="40"/>
      <c r="BG332" s="71" t="s">
        <v>28</v>
      </c>
      <c r="BI332" s="3" t="s">
        <v>29</v>
      </c>
      <c r="BJ332" s="4"/>
      <c r="BK332" s="2" t="s">
        <v>30</v>
      </c>
      <c r="BL332" s="93" t="s">
        <v>31</v>
      </c>
      <c r="BM332" s="94"/>
      <c r="BN332" s="93" t="s">
        <v>32</v>
      </c>
      <c r="BO332" s="94"/>
      <c r="BP332" s="93" t="s">
        <v>33</v>
      </c>
      <c r="BQ332" s="94"/>
      <c r="BR332" s="93" t="s">
        <v>34</v>
      </c>
      <c r="BS332" s="94"/>
      <c r="BT332" s="95" t="s">
        <v>35</v>
      </c>
      <c r="BU332" s="94"/>
      <c r="BV332" s="44"/>
    </row>
    <row r="333" spans="1:76" s="20" customFormat="1" ht="23.1" customHeight="1" x14ac:dyDescent="0.25">
      <c r="A333" s="64"/>
      <c r="B333" s="92"/>
      <c r="E333" s="16"/>
      <c r="G333" s="9"/>
      <c r="H333" s="10" t="str">
        <f t="shared" ref="H333:H346" si="144">IF(G333="","","-")</f>
        <v/>
      </c>
      <c r="I333" s="11" t="str">
        <f t="shared" ref="I333:I346" si="145">IF(G333="","",G333+E333/(24*60))</f>
        <v/>
      </c>
      <c r="J333" s="24"/>
      <c r="K333" s="25"/>
      <c r="L333" s="24"/>
      <c r="M333" s="6"/>
      <c r="N333" s="24"/>
      <c r="O333" s="6"/>
      <c r="P333" s="24"/>
      <c r="Q333" s="6"/>
      <c r="R333" s="31"/>
      <c r="S333" s="6"/>
      <c r="T333" s="37"/>
      <c r="U333" s="21"/>
      <c r="V333" s="40"/>
      <c r="W333" s="16"/>
      <c r="Y333" s="9"/>
      <c r="Z333" s="10" t="str">
        <f t="shared" ref="Z333:Z346" si="146">IF(Y333="","","-")</f>
        <v/>
      </c>
      <c r="AA333" s="11" t="str">
        <f>IF(Y333="","",Y333+W333/(24*60))</f>
        <v/>
      </c>
      <c r="AB333" s="24"/>
      <c r="AC333" s="25"/>
      <c r="AD333" s="24"/>
      <c r="AE333" s="6"/>
      <c r="AF333" s="24"/>
      <c r="AG333" s="6"/>
      <c r="AH333" s="24"/>
      <c r="AI333" s="6"/>
      <c r="AJ333" s="31"/>
      <c r="AK333" s="6"/>
      <c r="AL333" s="45"/>
      <c r="AM333" s="21"/>
      <c r="AN333" s="40"/>
      <c r="AO333" s="16"/>
      <c r="AQ333" s="9"/>
      <c r="AR333" s="10" t="str">
        <f t="shared" ref="AR333:AR346" si="147">IF(AQ333="","","-")</f>
        <v/>
      </c>
      <c r="AS333" s="11" t="str">
        <f>IF(AQ333="","",AQ333+AO333/(24*60))</f>
        <v/>
      </c>
      <c r="AT333" s="24"/>
      <c r="AU333" s="25"/>
      <c r="AV333" s="24"/>
      <c r="AW333" s="6"/>
      <c r="AX333" s="24"/>
      <c r="AY333" s="6"/>
      <c r="AZ333" s="66"/>
      <c r="BA333" s="6"/>
      <c r="BB333" s="31"/>
      <c r="BC333" s="6"/>
      <c r="BD333" s="45"/>
      <c r="BE333" s="21"/>
      <c r="BF333" s="40"/>
      <c r="BG333" s="16"/>
      <c r="BI333" s="9"/>
      <c r="BJ333" s="10" t="str">
        <f t="shared" ref="BJ333:BJ346" si="148">IF(BI333="","","-")</f>
        <v/>
      </c>
      <c r="BK333" s="11" t="str">
        <f>IF(BI333="","",BI333+BG333/(24*60))</f>
        <v/>
      </c>
      <c r="BL333" s="24"/>
      <c r="BM333" s="25"/>
      <c r="BN333" s="24"/>
      <c r="BO333" s="6"/>
      <c r="BP333" s="24"/>
      <c r="BQ333" s="6"/>
      <c r="BR333" s="24"/>
      <c r="BS333" s="6"/>
      <c r="BT333" s="31"/>
      <c r="BU333" s="6"/>
      <c r="BV333" s="45"/>
    </row>
    <row r="334" spans="1:76" s="20" customFormat="1" ht="23.1" customHeight="1" x14ac:dyDescent="0.25">
      <c r="A334" s="64"/>
      <c r="B334" s="92"/>
      <c r="E334" s="17"/>
      <c r="G334" s="12"/>
      <c r="H334" s="10" t="str">
        <f t="shared" si="144"/>
        <v/>
      </c>
      <c r="I334" s="11" t="str">
        <f t="shared" si="145"/>
        <v/>
      </c>
      <c r="J334" s="26"/>
      <c r="K334" s="27"/>
      <c r="L334" s="26"/>
      <c r="M334" s="7"/>
      <c r="N334" s="26"/>
      <c r="O334" s="7"/>
      <c r="P334" s="26"/>
      <c r="Q334" s="7"/>
      <c r="R334" s="32"/>
      <c r="S334" s="7"/>
      <c r="T334" s="37"/>
      <c r="U334" s="21"/>
      <c r="V334" s="40"/>
      <c r="W334" s="17"/>
      <c r="Y334" s="12"/>
      <c r="Z334" s="10" t="str">
        <f t="shared" si="146"/>
        <v/>
      </c>
      <c r="AA334" s="11" t="str">
        <f t="shared" ref="AA334:AA346" si="149">IF(Y334="","",Y334+W334/(24*60))</f>
        <v/>
      </c>
      <c r="AB334" s="26"/>
      <c r="AC334" s="27"/>
      <c r="AD334" s="26"/>
      <c r="AE334" s="7"/>
      <c r="AF334" s="26"/>
      <c r="AG334" s="7"/>
      <c r="AH334" s="26"/>
      <c r="AI334" s="7"/>
      <c r="AJ334" s="32"/>
      <c r="AK334" s="7"/>
      <c r="AL334" s="45"/>
      <c r="AM334" s="21"/>
      <c r="AN334" s="40"/>
      <c r="AO334" s="17"/>
      <c r="AQ334" s="12"/>
      <c r="AR334" s="10" t="str">
        <f t="shared" si="147"/>
        <v/>
      </c>
      <c r="AS334" s="11" t="str">
        <f t="shared" ref="AS334:AS346" si="150">IF(AQ334="","",AQ334+AO334/(24*60))</f>
        <v/>
      </c>
      <c r="AT334" s="26"/>
      <c r="AU334" s="27"/>
      <c r="AV334" s="26"/>
      <c r="AW334" s="7"/>
      <c r="AX334" s="26"/>
      <c r="AY334" s="7"/>
      <c r="AZ334" s="67"/>
      <c r="BA334" s="7"/>
      <c r="BB334" s="32"/>
      <c r="BC334" s="7"/>
      <c r="BD334" s="45"/>
      <c r="BE334" s="21"/>
      <c r="BF334" s="40"/>
      <c r="BG334" s="17"/>
      <c r="BI334" s="12"/>
      <c r="BJ334" s="10" t="str">
        <f t="shared" si="148"/>
        <v/>
      </c>
      <c r="BK334" s="11" t="str">
        <f>IF(BI334="","",BI334+BG334/(24*60))</f>
        <v/>
      </c>
      <c r="BL334" s="26"/>
      <c r="BM334" s="27"/>
      <c r="BN334" s="26"/>
      <c r="BO334" s="7"/>
      <c r="BP334" s="26"/>
      <c r="BQ334" s="7"/>
      <c r="BR334" s="26"/>
      <c r="BS334" s="7"/>
      <c r="BT334" s="32"/>
      <c r="BU334" s="7"/>
      <c r="BV334" s="45"/>
    </row>
    <row r="335" spans="1:76" s="20" customFormat="1" ht="23.1" customHeight="1" x14ac:dyDescent="0.25">
      <c r="A335" s="64"/>
      <c r="B335" s="92"/>
      <c r="E335" s="17"/>
      <c r="G335" s="12"/>
      <c r="H335" s="10" t="str">
        <f t="shared" si="144"/>
        <v/>
      </c>
      <c r="I335" s="11" t="str">
        <f t="shared" si="145"/>
        <v/>
      </c>
      <c r="J335" s="26"/>
      <c r="K335" s="27"/>
      <c r="L335" s="26"/>
      <c r="M335" s="7"/>
      <c r="N335" s="26"/>
      <c r="O335" s="7"/>
      <c r="P335" s="26"/>
      <c r="Q335" s="7"/>
      <c r="R335" s="32"/>
      <c r="S335" s="7"/>
      <c r="T335" s="37"/>
      <c r="U335" s="21"/>
      <c r="V335" s="40"/>
      <c r="W335" s="17"/>
      <c r="Y335" s="12"/>
      <c r="Z335" s="10" t="str">
        <f t="shared" si="146"/>
        <v/>
      </c>
      <c r="AA335" s="11" t="str">
        <f t="shared" si="149"/>
        <v/>
      </c>
      <c r="AB335" s="26"/>
      <c r="AC335" s="27"/>
      <c r="AD335" s="26"/>
      <c r="AE335" s="7"/>
      <c r="AF335" s="26"/>
      <c r="AG335" s="7"/>
      <c r="AH335" s="26"/>
      <c r="AI335" s="7"/>
      <c r="AJ335" s="32"/>
      <c r="AK335" s="7"/>
      <c r="AL335" s="45"/>
      <c r="AM335" s="21"/>
      <c r="AN335" s="40"/>
      <c r="AO335" s="17"/>
      <c r="AQ335" s="12"/>
      <c r="AR335" s="10" t="str">
        <f t="shared" si="147"/>
        <v/>
      </c>
      <c r="AS335" s="11" t="str">
        <f t="shared" si="150"/>
        <v/>
      </c>
      <c r="AT335" s="26"/>
      <c r="AU335" s="27"/>
      <c r="AV335" s="26"/>
      <c r="AW335" s="7"/>
      <c r="AX335" s="26"/>
      <c r="AY335" s="7"/>
      <c r="AZ335" s="67"/>
      <c r="BA335" s="7"/>
      <c r="BB335" s="32"/>
      <c r="BC335" s="7"/>
      <c r="BD335" s="45"/>
      <c r="BE335" s="21"/>
      <c r="BF335" s="40"/>
      <c r="BG335" s="17"/>
      <c r="BI335" s="12"/>
      <c r="BJ335" s="10" t="str">
        <f t="shared" si="148"/>
        <v/>
      </c>
      <c r="BK335" s="11" t="str">
        <f>IF(BI335="","",BI335+BG335/(24*60))</f>
        <v/>
      </c>
      <c r="BL335" s="26"/>
      <c r="BM335" s="27"/>
      <c r="BN335" s="26"/>
      <c r="BO335" s="7"/>
      <c r="BP335" s="26"/>
      <c r="BQ335" s="7"/>
      <c r="BR335" s="26"/>
      <c r="BS335" s="7"/>
      <c r="BT335" s="32"/>
      <c r="BU335" s="7"/>
      <c r="BV335" s="45"/>
    </row>
    <row r="336" spans="1:76" s="20" customFormat="1" ht="23.1" customHeight="1" x14ac:dyDescent="0.25">
      <c r="A336" s="64"/>
      <c r="B336" s="92"/>
      <c r="E336" s="17"/>
      <c r="G336" s="12"/>
      <c r="H336" s="10" t="str">
        <f t="shared" si="144"/>
        <v/>
      </c>
      <c r="I336" s="11" t="str">
        <f t="shared" si="145"/>
        <v/>
      </c>
      <c r="J336" s="26"/>
      <c r="K336" s="27"/>
      <c r="L336" s="26"/>
      <c r="M336" s="7"/>
      <c r="N336" s="26"/>
      <c r="O336" s="7"/>
      <c r="P336" s="26"/>
      <c r="Q336" s="7"/>
      <c r="R336" s="32"/>
      <c r="S336" s="7"/>
      <c r="T336" s="37"/>
      <c r="U336" s="21"/>
      <c r="V336" s="40"/>
      <c r="W336" s="17"/>
      <c r="Y336" s="12"/>
      <c r="Z336" s="10" t="str">
        <f t="shared" si="146"/>
        <v/>
      </c>
      <c r="AA336" s="11" t="str">
        <f t="shared" si="149"/>
        <v/>
      </c>
      <c r="AB336" s="26"/>
      <c r="AC336" s="27"/>
      <c r="AD336" s="26"/>
      <c r="AE336" s="7"/>
      <c r="AF336" s="26"/>
      <c r="AG336" s="7"/>
      <c r="AH336" s="26"/>
      <c r="AI336" s="7"/>
      <c r="AJ336" s="32"/>
      <c r="AK336" s="7"/>
      <c r="AL336" s="45"/>
      <c r="AM336" s="21"/>
      <c r="AN336" s="40"/>
      <c r="AO336" s="17"/>
      <c r="AQ336" s="12"/>
      <c r="AR336" s="10" t="str">
        <f t="shared" si="147"/>
        <v/>
      </c>
      <c r="AS336" s="11" t="str">
        <f t="shared" si="150"/>
        <v/>
      </c>
      <c r="AT336" s="26"/>
      <c r="AU336" s="27"/>
      <c r="AV336" s="26"/>
      <c r="AW336" s="7"/>
      <c r="AX336" s="26"/>
      <c r="AY336" s="7"/>
      <c r="AZ336" s="67"/>
      <c r="BA336" s="7"/>
      <c r="BB336" s="32"/>
      <c r="BC336" s="7"/>
      <c r="BD336" s="45"/>
      <c r="BE336" s="21"/>
      <c r="BF336" s="40"/>
      <c r="BG336" s="17"/>
      <c r="BI336" s="12"/>
      <c r="BJ336" s="10" t="str">
        <f t="shared" si="148"/>
        <v/>
      </c>
      <c r="BK336" s="11" t="str">
        <f t="shared" ref="BK336:BK346" si="151">IF(BI336="","",BI336+BG336/(24*60))</f>
        <v/>
      </c>
      <c r="BL336" s="26"/>
      <c r="BM336" s="27"/>
      <c r="BN336" s="26"/>
      <c r="BO336" s="7"/>
      <c r="BP336" s="26"/>
      <c r="BQ336" s="7"/>
      <c r="BR336" s="26"/>
      <c r="BS336" s="7"/>
      <c r="BT336" s="32"/>
      <c r="BU336" s="7"/>
      <c r="BV336" s="45"/>
    </row>
    <row r="337" spans="1:76" s="20" customFormat="1" ht="23.1" customHeight="1" x14ac:dyDescent="0.25">
      <c r="A337" s="64"/>
      <c r="B337" s="92"/>
      <c r="E337" s="17"/>
      <c r="G337" s="12"/>
      <c r="H337" s="10" t="str">
        <f t="shared" si="144"/>
        <v/>
      </c>
      <c r="I337" s="11" t="str">
        <f t="shared" si="145"/>
        <v/>
      </c>
      <c r="J337" s="26"/>
      <c r="K337" s="27"/>
      <c r="L337" s="26"/>
      <c r="M337" s="7"/>
      <c r="N337" s="26"/>
      <c r="O337" s="7"/>
      <c r="P337" s="26"/>
      <c r="Q337" s="7"/>
      <c r="R337" s="32"/>
      <c r="S337" s="7"/>
      <c r="T337" s="37"/>
      <c r="U337" s="21"/>
      <c r="V337" s="40"/>
      <c r="W337" s="17"/>
      <c r="Y337" s="12"/>
      <c r="Z337" s="10" t="str">
        <f t="shared" si="146"/>
        <v/>
      </c>
      <c r="AA337" s="11" t="str">
        <f t="shared" si="149"/>
        <v/>
      </c>
      <c r="AB337" s="26"/>
      <c r="AC337" s="27"/>
      <c r="AD337" s="26"/>
      <c r="AE337" s="7"/>
      <c r="AF337" s="26"/>
      <c r="AG337" s="7"/>
      <c r="AH337" s="26"/>
      <c r="AI337" s="7"/>
      <c r="AJ337" s="32"/>
      <c r="AK337" s="7"/>
      <c r="AL337" s="45"/>
      <c r="AM337" s="21"/>
      <c r="AN337" s="40"/>
      <c r="AO337" s="17"/>
      <c r="AQ337" s="12"/>
      <c r="AR337" s="10" t="str">
        <f t="shared" si="147"/>
        <v/>
      </c>
      <c r="AS337" s="11" t="str">
        <f t="shared" si="150"/>
        <v/>
      </c>
      <c r="AT337" s="26"/>
      <c r="AU337" s="27"/>
      <c r="AV337" s="26"/>
      <c r="AW337" s="7"/>
      <c r="AX337" s="26"/>
      <c r="AY337" s="7"/>
      <c r="AZ337" s="67"/>
      <c r="BA337" s="7"/>
      <c r="BB337" s="32"/>
      <c r="BC337" s="7"/>
      <c r="BD337" s="45"/>
      <c r="BE337" s="21"/>
      <c r="BF337" s="40"/>
      <c r="BG337" s="17"/>
      <c r="BI337" s="12"/>
      <c r="BJ337" s="10" t="str">
        <f t="shared" si="148"/>
        <v/>
      </c>
      <c r="BK337" s="11" t="str">
        <f t="shared" si="151"/>
        <v/>
      </c>
      <c r="BL337" s="26"/>
      <c r="BM337" s="27"/>
      <c r="BN337" s="26"/>
      <c r="BO337" s="7"/>
      <c r="BP337" s="26"/>
      <c r="BQ337" s="7"/>
      <c r="BR337" s="26"/>
      <c r="BS337" s="7"/>
      <c r="BT337" s="32"/>
      <c r="BU337" s="7"/>
      <c r="BV337" s="45"/>
    </row>
    <row r="338" spans="1:76" s="20" customFormat="1" ht="23.1" customHeight="1" x14ac:dyDescent="0.25">
      <c r="A338" s="64"/>
      <c r="B338" s="85" t="s">
        <v>8</v>
      </c>
      <c r="E338" s="17"/>
      <c r="G338" s="12"/>
      <c r="H338" s="10" t="str">
        <f t="shared" si="144"/>
        <v/>
      </c>
      <c r="I338" s="11" t="str">
        <f t="shared" si="145"/>
        <v/>
      </c>
      <c r="J338" s="26"/>
      <c r="K338" s="27"/>
      <c r="L338" s="26"/>
      <c r="M338" s="7"/>
      <c r="N338" s="26"/>
      <c r="O338" s="7"/>
      <c r="P338" s="26"/>
      <c r="Q338" s="7"/>
      <c r="R338" s="32"/>
      <c r="S338" s="7"/>
      <c r="T338" s="37"/>
      <c r="U338" s="21"/>
      <c r="V338" s="40"/>
      <c r="W338" s="17"/>
      <c r="Y338" s="12"/>
      <c r="Z338" s="10" t="str">
        <f t="shared" si="146"/>
        <v/>
      </c>
      <c r="AA338" s="11" t="str">
        <f t="shared" si="149"/>
        <v/>
      </c>
      <c r="AB338" s="26"/>
      <c r="AC338" s="27"/>
      <c r="AD338" s="26"/>
      <c r="AE338" s="7"/>
      <c r="AF338" s="26"/>
      <c r="AG338" s="7"/>
      <c r="AH338" s="26"/>
      <c r="AI338" s="7"/>
      <c r="AJ338" s="32"/>
      <c r="AK338" s="7"/>
      <c r="AL338" s="45"/>
      <c r="AM338" s="21"/>
      <c r="AN338" s="40"/>
      <c r="AO338" s="17"/>
      <c r="AQ338" s="12"/>
      <c r="AR338" s="10" t="str">
        <f t="shared" si="147"/>
        <v/>
      </c>
      <c r="AS338" s="11" t="str">
        <f t="shared" si="150"/>
        <v/>
      </c>
      <c r="AT338" s="26"/>
      <c r="AU338" s="27"/>
      <c r="AV338" s="26"/>
      <c r="AW338" s="7"/>
      <c r="AX338" s="26"/>
      <c r="AY338" s="7"/>
      <c r="AZ338" s="67"/>
      <c r="BA338" s="7"/>
      <c r="BB338" s="32"/>
      <c r="BC338" s="7"/>
      <c r="BD338" s="45"/>
      <c r="BE338" s="21"/>
      <c r="BF338" s="40"/>
      <c r="BG338" s="17"/>
      <c r="BI338" s="12"/>
      <c r="BJ338" s="10" t="str">
        <f t="shared" si="148"/>
        <v/>
      </c>
      <c r="BK338" s="11" t="str">
        <f t="shared" si="151"/>
        <v/>
      </c>
      <c r="BL338" s="26"/>
      <c r="BM338" s="27"/>
      <c r="BN338" s="26"/>
      <c r="BO338" s="7"/>
      <c r="BP338" s="26"/>
      <c r="BQ338" s="7"/>
      <c r="BR338" s="26"/>
      <c r="BS338" s="7"/>
      <c r="BT338" s="32"/>
      <c r="BU338" s="7"/>
      <c r="BV338" s="45"/>
    </row>
    <row r="339" spans="1:76" s="20" customFormat="1" ht="23.1" customHeight="1" x14ac:dyDescent="0.25">
      <c r="A339" s="64"/>
      <c r="B339" s="85"/>
      <c r="E339" s="17"/>
      <c r="G339" s="12"/>
      <c r="H339" s="10" t="str">
        <f t="shared" si="144"/>
        <v/>
      </c>
      <c r="I339" s="11" t="str">
        <f t="shared" si="145"/>
        <v/>
      </c>
      <c r="J339" s="26"/>
      <c r="K339" s="27"/>
      <c r="L339" s="26"/>
      <c r="M339" s="7"/>
      <c r="N339" s="26"/>
      <c r="O339" s="7"/>
      <c r="P339" s="26"/>
      <c r="Q339" s="7"/>
      <c r="R339" s="32"/>
      <c r="S339" s="7"/>
      <c r="T339" s="37"/>
      <c r="U339" s="21"/>
      <c r="V339" s="40"/>
      <c r="W339" s="17"/>
      <c r="Y339" s="12"/>
      <c r="Z339" s="10" t="str">
        <f t="shared" si="146"/>
        <v/>
      </c>
      <c r="AA339" s="11" t="str">
        <f t="shared" si="149"/>
        <v/>
      </c>
      <c r="AB339" s="26"/>
      <c r="AC339" s="27"/>
      <c r="AD339" s="26"/>
      <c r="AE339" s="7"/>
      <c r="AF339" s="26"/>
      <c r="AG339" s="7"/>
      <c r="AH339" s="26"/>
      <c r="AI339" s="7"/>
      <c r="AJ339" s="32"/>
      <c r="AK339" s="7"/>
      <c r="AL339" s="45"/>
      <c r="AM339" s="21"/>
      <c r="AN339" s="40"/>
      <c r="AO339" s="17"/>
      <c r="AQ339" s="12"/>
      <c r="AR339" s="10" t="str">
        <f t="shared" si="147"/>
        <v/>
      </c>
      <c r="AS339" s="11" t="str">
        <f t="shared" si="150"/>
        <v/>
      </c>
      <c r="AT339" s="26"/>
      <c r="AU339" s="27"/>
      <c r="AV339" s="26"/>
      <c r="AW339" s="7"/>
      <c r="AX339" s="26"/>
      <c r="AY339" s="7"/>
      <c r="AZ339" s="67"/>
      <c r="BA339" s="7"/>
      <c r="BB339" s="32"/>
      <c r="BC339" s="7"/>
      <c r="BD339" s="45"/>
      <c r="BE339" s="21"/>
      <c r="BF339" s="40"/>
      <c r="BG339" s="17"/>
      <c r="BI339" s="12"/>
      <c r="BJ339" s="10" t="str">
        <f t="shared" si="148"/>
        <v/>
      </c>
      <c r="BK339" s="11" t="str">
        <f t="shared" si="151"/>
        <v/>
      </c>
      <c r="BL339" s="26"/>
      <c r="BM339" s="27"/>
      <c r="BN339" s="26"/>
      <c r="BO339" s="7"/>
      <c r="BP339" s="26"/>
      <c r="BQ339" s="7"/>
      <c r="BR339" s="26"/>
      <c r="BS339" s="7"/>
      <c r="BT339" s="32"/>
      <c r="BU339" s="7"/>
      <c r="BV339" s="45"/>
      <c r="BX339" s="22"/>
    </row>
    <row r="340" spans="1:76" s="20" customFormat="1" ht="23.1" customHeight="1" x14ac:dyDescent="0.25">
      <c r="A340" s="64"/>
      <c r="B340" s="85"/>
      <c r="E340" s="17"/>
      <c r="G340" s="12"/>
      <c r="H340" s="10" t="str">
        <f t="shared" si="144"/>
        <v/>
      </c>
      <c r="I340" s="11" t="str">
        <f t="shared" si="145"/>
        <v/>
      </c>
      <c r="J340" s="26"/>
      <c r="K340" s="27"/>
      <c r="L340" s="26"/>
      <c r="M340" s="7"/>
      <c r="N340" s="26"/>
      <c r="O340" s="7"/>
      <c r="P340" s="26"/>
      <c r="Q340" s="7"/>
      <c r="R340" s="32"/>
      <c r="S340" s="7"/>
      <c r="T340" s="37"/>
      <c r="U340" s="21"/>
      <c r="V340" s="40"/>
      <c r="W340" s="17"/>
      <c r="Y340" s="12"/>
      <c r="Z340" s="10" t="str">
        <f t="shared" si="146"/>
        <v/>
      </c>
      <c r="AA340" s="11" t="str">
        <f t="shared" si="149"/>
        <v/>
      </c>
      <c r="AB340" s="26"/>
      <c r="AC340" s="27"/>
      <c r="AD340" s="26"/>
      <c r="AE340" s="7"/>
      <c r="AF340" s="26"/>
      <c r="AG340" s="7"/>
      <c r="AH340" s="26"/>
      <c r="AI340" s="7"/>
      <c r="AJ340" s="32"/>
      <c r="AK340" s="7"/>
      <c r="AL340" s="45"/>
      <c r="AM340" s="21"/>
      <c r="AN340" s="40"/>
      <c r="AO340" s="17"/>
      <c r="AQ340" s="12"/>
      <c r="AR340" s="10" t="str">
        <f t="shared" si="147"/>
        <v/>
      </c>
      <c r="AS340" s="11" t="str">
        <f t="shared" si="150"/>
        <v/>
      </c>
      <c r="AT340" s="26"/>
      <c r="AU340" s="27"/>
      <c r="AV340" s="26"/>
      <c r="AW340" s="7"/>
      <c r="AX340" s="26"/>
      <c r="AY340" s="7"/>
      <c r="AZ340" s="67"/>
      <c r="BA340" s="7"/>
      <c r="BB340" s="32"/>
      <c r="BC340" s="7"/>
      <c r="BD340" s="45"/>
      <c r="BE340" s="21"/>
      <c r="BF340" s="40"/>
      <c r="BG340" s="17"/>
      <c r="BI340" s="12"/>
      <c r="BJ340" s="10" t="str">
        <f t="shared" si="148"/>
        <v/>
      </c>
      <c r="BK340" s="11" t="str">
        <f t="shared" si="151"/>
        <v/>
      </c>
      <c r="BL340" s="26"/>
      <c r="BM340" s="27"/>
      <c r="BN340" s="26"/>
      <c r="BO340" s="7"/>
      <c r="BP340" s="26"/>
      <c r="BQ340" s="7"/>
      <c r="BR340" s="26"/>
      <c r="BS340" s="7"/>
      <c r="BT340" s="32"/>
      <c r="BU340" s="7"/>
      <c r="BV340" s="45"/>
    </row>
    <row r="341" spans="1:76" s="20" customFormat="1" ht="23.1" customHeight="1" x14ac:dyDescent="0.25">
      <c r="A341" s="64"/>
      <c r="B341" s="85"/>
      <c r="E341" s="17"/>
      <c r="G341" s="12"/>
      <c r="H341" s="10" t="str">
        <f t="shared" si="144"/>
        <v/>
      </c>
      <c r="I341" s="11" t="str">
        <f t="shared" si="145"/>
        <v/>
      </c>
      <c r="J341" s="26"/>
      <c r="K341" s="28"/>
      <c r="L341" s="26"/>
      <c r="M341" s="7"/>
      <c r="N341" s="26"/>
      <c r="O341" s="7"/>
      <c r="P341" s="26"/>
      <c r="Q341" s="7"/>
      <c r="R341" s="32"/>
      <c r="S341" s="7"/>
      <c r="T341" s="37"/>
      <c r="U341" s="21"/>
      <c r="V341" s="40"/>
      <c r="W341" s="17"/>
      <c r="Y341" s="12"/>
      <c r="Z341" s="10" t="str">
        <f t="shared" si="146"/>
        <v/>
      </c>
      <c r="AA341" s="11" t="str">
        <f t="shared" si="149"/>
        <v/>
      </c>
      <c r="AB341" s="26"/>
      <c r="AC341" s="28"/>
      <c r="AD341" s="26"/>
      <c r="AE341" s="7"/>
      <c r="AF341" s="26"/>
      <c r="AG341" s="7"/>
      <c r="AH341" s="26"/>
      <c r="AI341" s="7"/>
      <c r="AJ341" s="32"/>
      <c r="AK341" s="7"/>
      <c r="AL341" s="45"/>
      <c r="AM341" s="21"/>
      <c r="AN341" s="40"/>
      <c r="AO341" s="17"/>
      <c r="AQ341" s="12"/>
      <c r="AR341" s="10" t="str">
        <f t="shared" si="147"/>
        <v/>
      </c>
      <c r="AS341" s="11" t="str">
        <f t="shared" si="150"/>
        <v/>
      </c>
      <c r="AT341" s="26"/>
      <c r="AU341" s="28"/>
      <c r="AV341" s="26"/>
      <c r="AW341" s="7"/>
      <c r="AX341" s="26"/>
      <c r="AY341" s="7"/>
      <c r="AZ341" s="67"/>
      <c r="BA341" s="7"/>
      <c r="BB341" s="32"/>
      <c r="BC341" s="7"/>
      <c r="BD341" s="45"/>
      <c r="BE341" s="21"/>
      <c r="BF341" s="40"/>
      <c r="BG341" s="17"/>
      <c r="BI341" s="12"/>
      <c r="BJ341" s="10" t="str">
        <f t="shared" si="148"/>
        <v/>
      </c>
      <c r="BK341" s="11" t="str">
        <f t="shared" si="151"/>
        <v/>
      </c>
      <c r="BL341" s="26"/>
      <c r="BM341" s="28"/>
      <c r="BN341" s="26"/>
      <c r="BO341" s="7"/>
      <c r="BP341" s="26"/>
      <c r="BQ341" s="7"/>
      <c r="BR341" s="26"/>
      <c r="BS341" s="7"/>
      <c r="BT341" s="32"/>
      <c r="BU341" s="7"/>
      <c r="BV341" s="45"/>
    </row>
    <row r="342" spans="1:76" s="20" customFormat="1" ht="23.1" customHeight="1" x14ac:dyDescent="0.25">
      <c r="A342" s="64"/>
      <c r="B342" s="85"/>
      <c r="E342" s="17"/>
      <c r="G342" s="12"/>
      <c r="H342" s="10" t="str">
        <f t="shared" si="144"/>
        <v/>
      </c>
      <c r="I342" s="11" t="str">
        <f t="shared" si="145"/>
        <v/>
      </c>
      <c r="J342" s="26"/>
      <c r="K342" s="27"/>
      <c r="L342" s="26"/>
      <c r="M342" s="7"/>
      <c r="N342" s="26"/>
      <c r="O342" s="7"/>
      <c r="P342" s="26"/>
      <c r="Q342" s="7"/>
      <c r="R342" s="32"/>
      <c r="S342" s="7"/>
      <c r="T342" s="37"/>
      <c r="U342" s="21"/>
      <c r="V342" s="40"/>
      <c r="W342" s="17"/>
      <c r="Y342" s="12"/>
      <c r="Z342" s="10" t="str">
        <f t="shared" si="146"/>
        <v/>
      </c>
      <c r="AA342" s="11" t="str">
        <f t="shared" si="149"/>
        <v/>
      </c>
      <c r="AB342" s="26"/>
      <c r="AC342" s="27"/>
      <c r="AD342" s="26"/>
      <c r="AE342" s="7"/>
      <c r="AF342" s="26"/>
      <c r="AG342" s="7"/>
      <c r="AH342" s="26"/>
      <c r="AI342" s="7"/>
      <c r="AJ342" s="32"/>
      <c r="AK342" s="7"/>
      <c r="AL342" s="45"/>
      <c r="AM342" s="21"/>
      <c r="AN342" s="40"/>
      <c r="AO342" s="17"/>
      <c r="AQ342" s="12"/>
      <c r="AR342" s="10" t="str">
        <f t="shared" si="147"/>
        <v/>
      </c>
      <c r="AS342" s="11" t="str">
        <f t="shared" si="150"/>
        <v/>
      </c>
      <c r="AT342" s="26"/>
      <c r="AU342" s="27"/>
      <c r="AV342" s="26"/>
      <c r="AW342" s="7"/>
      <c r="AX342" s="26"/>
      <c r="AY342" s="7"/>
      <c r="AZ342" s="26"/>
      <c r="BA342" s="7"/>
      <c r="BB342" s="26"/>
      <c r="BC342" s="7"/>
      <c r="BD342" s="45"/>
      <c r="BE342" s="21"/>
      <c r="BF342" s="40"/>
      <c r="BG342" s="17"/>
      <c r="BI342" s="12"/>
      <c r="BJ342" s="10" t="str">
        <f t="shared" si="148"/>
        <v/>
      </c>
      <c r="BK342" s="11" t="str">
        <f t="shared" si="151"/>
        <v/>
      </c>
      <c r="BL342" s="26"/>
      <c r="BM342" s="27"/>
      <c r="BN342" s="26"/>
      <c r="BO342" s="7"/>
      <c r="BP342" s="26"/>
      <c r="BQ342" s="7"/>
      <c r="BR342" s="26"/>
      <c r="BS342" s="7"/>
      <c r="BT342" s="32"/>
      <c r="BU342" s="7"/>
      <c r="BV342" s="45"/>
    </row>
    <row r="343" spans="1:76" s="20" customFormat="1" ht="23.1" customHeight="1" x14ac:dyDescent="0.25">
      <c r="A343" s="64"/>
      <c r="B343" s="85"/>
      <c r="E343" s="17"/>
      <c r="G343" s="12"/>
      <c r="H343" s="10" t="str">
        <f t="shared" si="144"/>
        <v/>
      </c>
      <c r="I343" s="11" t="str">
        <f t="shared" si="145"/>
        <v/>
      </c>
      <c r="J343" s="26"/>
      <c r="K343" s="27"/>
      <c r="L343" s="26"/>
      <c r="M343" s="7"/>
      <c r="N343" s="26"/>
      <c r="O343" s="7"/>
      <c r="P343" s="26"/>
      <c r="Q343" s="7"/>
      <c r="R343" s="32"/>
      <c r="S343" s="7"/>
      <c r="T343" s="37"/>
      <c r="U343" s="21"/>
      <c r="V343" s="40"/>
      <c r="W343" s="17"/>
      <c r="Y343" s="12"/>
      <c r="Z343" s="10" t="str">
        <f t="shared" si="146"/>
        <v/>
      </c>
      <c r="AA343" s="11" t="str">
        <f t="shared" si="149"/>
        <v/>
      </c>
      <c r="AB343" s="26"/>
      <c r="AC343" s="27"/>
      <c r="AD343" s="26"/>
      <c r="AE343" s="7"/>
      <c r="AF343" s="26"/>
      <c r="AG343" s="7"/>
      <c r="AH343" s="26"/>
      <c r="AI343" s="7"/>
      <c r="AJ343" s="32"/>
      <c r="AK343" s="7"/>
      <c r="AL343" s="45"/>
      <c r="AM343" s="21"/>
      <c r="AN343" s="40"/>
      <c r="AO343" s="17"/>
      <c r="AQ343" s="12"/>
      <c r="AR343" s="10" t="str">
        <f t="shared" si="147"/>
        <v/>
      </c>
      <c r="AS343" s="11" t="str">
        <f t="shared" si="150"/>
        <v/>
      </c>
      <c r="AT343" s="26"/>
      <c r="AU343" s="27"/>
      <c r="AV343" s="26"/>
      <c r="AW343" s="7"/>
      <c r="AX343" s="26"/>
      <c r="AY343" s="7"/>
      <c r="AZ343" s="26"/>
      <c r="BA343" s="7"/>
      <c r="BB343" s="26"/>
      <c r="BC343" s="7"/>
      <c r="BD343" s="45"/>
      <c r="BE343" s="21"/>
      <c r="BF343" s="40"/>
      <c r="BG343" s="17"/>
      <c r="BI343" s="12"/>
      <c r="BJ343" s="10" t="str">
        <f t="shared" si="148"/>
        <v/>
      </c>
      <c r="BK343" s="11" t="str">
        <f t="shared" si="151"/>
        <v/>
      </c>
      <c r="BL343" s="26"/>
      <c r="BM343" s="27"/>
      <c r="BN343" s="26"/>
      <c r="BO343" s="7"/>
      <c r="BP343" s="26"/>
      <c r="BQ343" s="7"/>
      <c r="BR343" s="26"/>
      <c r="BS343" s="7"/>
      <c r="BT343" s="32"/>
      <c r="BU343" s="7"/>
      <c r="BV343" s="45"/>
    </row>
    <row r="344" spans="1:76" s="20" customFormat="1" ht="23.1" customHeight="1" x14ac:dyDescent="0.25">
      <c r="A344" s="64"/>
      <c r="B344" s="85"/>
      <c r="E344" s="17"/>
      <c r="G344" s="12"/>
      <c r="H344" s="10" t="str">
        <f t="shared" si="144"/>
        <v/>
      </c>
      <c r="I344" s="11" t="str">
        <f t="shared" si="145"/>
        <v/>
      </c>
      <c r="J344" s="26"/>
      <c r="K344" s="27"/>
      <c r="L344" s="26"/>
      <c r="M344" s="7"/>
      <c r="N344" s="26"/>
      <c r="O344" s="7"/>
      <c r="P344" s="26"/>
      <c r="Q344" s="7"/>
      <c r="R344" s="32"/>
      <c r="S344" s="7"/>
      <c r="T344" s="37"/>
      <c r="U344" s="21"/>
      <c r="V344" s="40"/>
      <c r="W344" s="17"/>
      <c r="Y344" s="12"/>
      <c r="Z344" s="10" t="str">
        <f t="shared" si="146"/>
        <v/>
      </c>
      <c r="AA344" s="11" t="str">
        <f t="shared" si="149"/>
        <v/>
      </c>
      <c r="AB344" s="26"/>
      <c r="AC344" s="27"/>
      <c r="AD344" s="26"/>
      <c r="AE344" s="7"/>
      <c r="AF344" s="26"/>
      <c r="AG344" s="7"/>
      <c r="AH344" s="26"/>
      <c r="AI344" s="7"/>
      <c r="AJ344" s="32"/>
      <c r="AK344" s="7"/>
      <c r="AL344" s="45"/>
      <c r="AM344" s="21"/>
      <c r="AN344" s="40"/>
      <c r="AO344" s="17"/>
      <c r="AQ344" s="12"/>
      <c r="AR344" s="10" t="str">
        <f t="shared" si="147"/>
        <v/>
      </c>
      <c r="AS344" s="11" t="str">
        <f t="shared" si="150"/>
        <v/>
      </c>
      <c r="AT344" s="26"/>
      <c r="AU344" s="27"/>
      <c r="AV344" s="26"/>
      <c r="AW344" s="7"/>
      <c r="AX344" s="26"/>
      <c r="AY344" s="7"/>
      <c r="AZ344" s="26"/>
      <c r="BA344" s="7"/>
      <c r="BB344" s="26"/>
      <c r="BC344" s="7"/>
      <c r="BD344" s="45"/>
      <c r="BE344" s="21"/>
      <c r="BF344" s="40"/>
      <c r="BG344" s="17"/>
      <c r="BI344" s="12"/>
      <c r="BJ344" s="10" t="str">
        <f t="shared" si="148"/>
        <v/>
      </c>
      <c r="BK344" s="11" t="str">
        <f t="shared" si="151"/>
        <v/>
      </c>
      <c r="BL344" s="26"/>
      <c r="BM344" s="27"/>
      <c r="BN344" s="26"/>
      <c r="BO344" s="7"/>
      <c r="BP344" s="26"/>
      <c r="BQ344" s="7"/>
      <c r="BR344" s="26"/>
      <c r="BS344" s="7"/>
      <c r="BT344" s="32"/>
      <c r="BU344" s="7"/>
      <c r="BV344" s="45"/>
    </row>
    <row r="345" spans="1:76" s="20" customFormat="1" ht="23.1" customHeight="1" x14ac:dyDescent="0.25">
      <c r="A345" s="64"/>
      <c r="B345" s="85"/>
      <c r="E345" s="17"/>
      <c r="G345" s="12"/>
      <c r="H345" s="10" t="str">
        <f t="shared" si="144"/>
        <v/>
      </c>
      <c r="I345" s="11" t="str">
        <f t="shared" si="145"/>
        <v/>
      </c>
      <c r="J345" s="26"/>
      <c r="K345" s="27"/>
      <c r="L345" s="26"/>
      <c r="M345" s="7"/>
      <c r="N345" s="26"/>
      <c r="O345" s="7"/>
      <c r="P345" s="26"/>
      <c r="Q345" s="7"/>
      <c r="R345" s="32"/>
      <c r="S345" s="7"/>
      <c r="T345" s="37"/>
      <c r="U345" s="21"/>
      <c r="V345" s="40"/>
      <c r="W345" s="17"/>
      <c r="Y345" s="12"/>
      <c r="Z345" s="10" t="str">
        <f t="shared" si="146"/>
        <v/>
      </c>
      <c r="AA345" s="11" t="str">
        <f t="shared" si="149"/>
        <v/>
      </c>
      <c r="AB345" s="26"/>
      <c r="AC345" s="27"/>
      <c r="AD345" s="26"/>
      <c r="AE345" s="7"/>
      <c r="AF345" s="26"/>
      <c r="AG345" s="7"/>
      <c r="AH345" s="26"/>
      <c r="AI345" s="7"/>
      <c r="AJ345" s="32"/>
      <c r="AK345" s="7"/>
      <c r="AL345" s="45"/>
      <c r="AM345" s="21"/>
      <c r="AN345" s="40"/>
      <c r="AO345" s="17"/>
      <c r="AQ345" s="12"/>
      <c r="AR345" s="10" t="str">
        <f t="shared" si="147"/>
        <v/>
      </c>
      <c r="AS345" s="11" t="str">
        <f t="shared" si="150"/>
        <v/>
      </c>
      <c r="AT345" s="26"/>
      <c r="AU345" s="27"/>
      <c r="AV345" s="26"/>
      <c r="AW345" s="7"/>
      <c r="AX345" s="26"/>
      <c r="AY345" s="7"/>
      <c r="AZ345" s="26"/>
      <c r="BA345" s="7"/>
      <c r="BB345" s="26"/>
      <c r="BC345" s="7"/>
      <c r="BD345" s="45"/>
      <c r="BE345" s="21"/>
      <c r="BF345" s="40"/>
      <c r="BG345" s="17"/>
      <c r="BI345" s="12"/>
      <c r="BJ345" s="10" t="str">
        <f t="shared" si="148"/>
        <v/>
      </c>
      <c r="BK345" s="11" t="str">
        <f t="shared" si="151"/>
        <v/>
      </c>
      <c r="BL345" s="26"/>
      <c r="BM345" s="27"/>
      <c r="BN345" s="26"/>
      <c r="BO345" s="7"/>
      <c r="BP345" s="26"/>
      <c r="BQ345" s="7"/>
      <c r="BR345" s="26"/>
      <c r="BS345" s="7"/>
      <c r="BT345" s="32"/>
      <c r="BU345" s="7"/>
      <c r="BV345" s="45"/>
    </row>
    <row r="346" spans="1:76" s="20" customFormat="1" ht="23.1" customHeight="1" thickBot="1" x14ac:dyDescent="0.3">
      <c r="A346" s="64"/>
      <c r="B346" s="85"/>
      <c r="E346" s="18"/>
      <c r="G346" s="13"/>
      <c r="H346" s="14" t="str">
        <f t="shared" si="144"/>
        <v/>
      </c>
      <c r="I346" s="15" t="str">
        <f t="shared" si="145"/>
        <v/>
      </c>
      <c r="J346" s="29"/>
      <c r="K346" s="30"/>
      <c r="L346" s="29"/>
      <c r="M346" s="8"/>
      <c r="N346" s="29"/>
      <c r="O346" s="8"/>
      <c r="P346" s="29"/>
      <c r="Q346" s="8"/>
      <c r="R346" s="33"/>
      <c r="S346" s="8"/>
      <c r="T346" s="37"/>
      <c r="U346" s="21"/>
      <c r="V346" s="40"/>
      <c r="W346" s="18"/>
      <c r="Y346" s="13"/>
      <c r="Z346" s="14" t="str">
        <f t="shared" si="146"/>
        <v/>
      </c>
      <c r="AA346" s="15" t="str">
        <f t="shared" si="149"/>
        <v/>
      </c>
      <c r="AB346" s="29"/>
      <c r="AC346" s="30"/>
      <c r="AD346" s="29"/>
      <c r="AE346" s="8"/>
      <c r="AF346" s="29"/>
      <c r="AG346" s="8"/>
      <c r="AH346" s="29"/>
      <c r="AI346" s="8"/>
      <c r="AJ346" s="33"/>
      <c r="AK346" s="8"/>
      <c r="AL346" s="45"/>
      <c r="AM346" s="21"/>
      <c r="AN346" s="40"/>
      <c r="AO346" s="18"/>
      <c r="AQ346" s="13"/>
      <c r="AR346" s="14" t="str">
        <f t="shared" si="147"/>
        <v/>
      </c>
      <c r="AS346" s="15" t="str">
        <f t="shared" si="150"/>
        <v/>
      </c>
      <c r="AT346" s="29"/>
      <c r="AU346" s="30"/>
      <c r="AV346" s="29"/>
      <c r="AW346" s="8"/>
      <c r="AX346" s="29"/>
      <c r="AY346" s="8"/>
      <c r="AZ346" s="29"/>
      <c r="BA346" s="8"/>
      <c r="BB346" s="33"/>
      <c r="BC346" s="8"/>
      <c r="BD346" s="45"/>
      <c r="BE346" s="21"/>
      <c r="BF346" s="40"/>
      <c r="BG346" s="18"/>
      <c r="BI346" s="13"/>
      <c r="BJ346" s="14" t="str">
        <f t="shared" si="148"/>
        <v/>
      </c>
      <c r="BK346" s="15" t="str">
        <f t="shared" si="151"/>
        <v/>
      </c>
      <c r="BL346" s="29"/>
      <c r="BM346" s="30"/>
      <c r="BN346" s="29"/>
      <c r="BO346" s="8"/>
      <c r="BP346" s="29"/>
      <c r="BQ346" s="8"/>
      <c r="BR346" s="29"/>
      <c r="BS346" s="8"/>
      <c r="BT346" s="33"/>
      <c r="BU346" s="8"/>
      <c r="BV346" s="45"/>
    </row>
    <row r="347" spans="1:76" s="20" customFormat="1" ht="23.1" customHeight="1" thickBot="1" x14ac:dyDescent="0.3">
      <c r="A347" s="64"/>
      <c r="B347" s="85"/>
      <c r="E347" s="72"/>
      <c r="G347" s="87" t="s">
        <v>41</v>
      </c>
      <c r="H347" s="88"/>
      <c r="I347" s="88"/>
      <c r="J347" s="89" t="str">
        <f>IF(K346&lt;&gt;"",$I346,IF(K345&lt;&gt;"",$I345,IF(K344&lt;&gt;"",$I344,IF(K343&lt;&gt;"",$I343,IF(K342&lt;&gt;"",$I342,IF(K341&lt;&gt;"",$I341,IF(K340&lt;&gt;"",$I340,IF(K339&lt;&gt;"",$I339,IF(K338&lt;&gt;"",$I338,IF(K337&lt;&gt;"",$I337,IF(K336&lt;&gt;"",$I336,IF(K335&lt;&gt;"",$I335,IF(K334&lt;&gt;"",$I334,IF(K333&lt;&gt;"",$I333,""))))))))))))))</f>
        <v/>
      </c>
      <c r="K347" s="90"/>
      <c r="L347" s="89" t="str">
        <f>IF(M346&lt;&gt;"",$I346,IF(M345&lt;&gt;"",$I345,IF(M344&lt;&gt;"",$I344,IF(M343&lt;&gt;"",$I343,IF(M342&lt;&gt;"",$I342,IF(M341&lt;&gt;"",$I341,IF(M340&lt;&gt;"",$I340,IF(M339&lt;&gt;"",$I339,IF(M338&lt;&gt;"",$I338,IF(M337&lt;&gt;"",$I337,IF(M336&lt;&gt;"",$I336,IF(M335&lt;&gt;"",$I335,IF(M334&lt;&gt;"",$I334,IF(M333&lt;&gt;"",$I333,""))))))))))))))</f>
        <v/>
      </c>
      <c r="M347" s="90"/>
      <c r="N347" s="89" t="str">
        <f>IF(O346&lt;&gt;"",$I346,IF(O345&lt;&gt;"",$I345,IF(O344&lt;&gt;"",$I344,IF(O343&lt;&gt;"",$I343,IF(O342&lt;&gt;"",$I342,IF(O341&lt;&gt;"",$I341,IF(O340&lt;&gt;"",$I340,IF(O339&lt;&gt;"",$I339,IF(O338&lt;&gt;"",$I338,IF(O337&lt;&gt;"",$I337,IF(O336&lt;&gt;"",$I336,IF(O335&lt;&gt;"",$I335,IF(O334&lt;&gt;"",$I334,IF(O333&lt;&gt;"",$I333,""))))))))))))))</f>
        <v/>
      </c>
      <c r="O347" s="90"/>
      <c r="P347" s="89" t="str">
        <f>IF(Q346&lt;&gt;"",$I346,IF(Q345&lt;&gt;"",$I345,IF(Q344&lt;&gt;"",$I344,IF(Q343&lt;&gt;"",$I343,IF(Q342&lt;&gt;"",$I342,IF(Q341&lt;&gt;"",$I341,IF(Q340&lt;&gt;"",$I340,IF(Q339&lt;&gt;"",$I339,IF(Q338&lt;&gt;"",$I338,IF(Q337&lt;&gt;"",$I337,IF(Q336&lt;&gt;"",$I336,IF(Q335&lt;&gt;"",$I335,IF(Q334&lt;&gt;"",$I334,IF(Q333&lt;&gt;"",$I333,""))))))))))))))</f>
        <v/>
      </c>
      <c r="Q347" s="90"/>
      <c r="R347" s="89" t="str">
        <f>IF(S346&lt;&gt;"",$I346,IF(S345&lt;&gt;"",$I345,IF(S344&lt;&gt;"",$I344,IF(S343&lt;&gt;"",$I343,IF(S342&lt;&gt;"",$I342,IF(S341&lt;&gt;"",$I341,IF(S340&lt;&gt;"",$I340,IF(S339&lt;&gt;"",$I339,IF(S338&lt;&gt;"",$I338,IF(S337&lt;&gt;"",$I337,IF(S336&lt;&gt;"",$I336,IF(S335&lt;&gt;"",$I335,IF(S334&lt;&gt;"",$I334,IF(S333&lt;&gt;"",$I333,""))))))))))))))</f>
        <v/>
      </c>
      <c r="S347" s="90"/>
      <c r="T347" s="38"/>
      <c r="V347" s="40"/>
      <c r="W347" s="72"/>
      <c r="Y347" s="87" t="s">
        <v>41</v>
      </c>
      <c r="Z347" s="88"/>
      <c r="AA347" s="88"/>
      <c r="AB347" s="89" t="str">
        <f>IF(AC346&lt;&gt;"",$I346,IF(AC345&lt;&gt;"",$I345,IF(AC344&lt;&gt;"",$I344,IF(AC343&lt;&gt;"",$I343,IF(AC342&lt;&gt;"",$I342,IF(AC341&lt;&gt;"",$I341,IF(AC340&lt;&gt;"",$I340,IF(AC339&lt;&gt;"",$I339,IF(AC338&lt;&gt;"",$I338,IF(AC337&lt;&gt;"",$I337,IF(AC336&lt;&gt;"",$I336,IF(AC335&lt;&gt;"",$I335,IF(AC334&lt;&gt;"",$I334,IF(AC333&lt;&gt;"",$I333,""))))))))))))))</f>
        <v/>
      </c>
      <c r="AC347" s="90"/>
      <c r="AD347" s="89" t="str">
        <f>IF(AE346&lt;&gt;"",$I346,IF(AE345&lt;&gt;"",$I345,IF(AE344&lt;&gt;"",$I344,IF(AE343&lt;&gt;"",$I343,IF(AE342&lt;&gt;"",$I342,IF(AE341&lt;&gt;"",$I341,IF(AE340&lt;&gt;"",$I340,IF(AE339&lt;&gt;"",$I339,IF(AE338&lt;&gt;"",$I338,IF(AE337&lt;&gt;"",$I337,IF(AE336&lt;&gt;"",$I336,IF(AE335&lt;&gt;"",$I335,IF(AE334&lt;&gt;"",$I334,IF(AE333&lt;&gt;"",$I333,""))))))))))))))</f>
        <v/>
      </c>
      <c r="AE347" s="90"/>
      <c r="AF347" s="89" t="str">
        <f>IF(AG346&lt;&gt;"",$I346,IF(AG345&lt;&gt;"",$I345,IF(AG344&lt;&gt;"",$I344,IF(AG343&lt;&gt;"",$I343,IF(AG342&lt;&gt;"",$I342,IF(AG341&lt;&gt;"",$I341,IF(AG340&lt;&gt;"",$I340,IF(AG339&lt;&gt;"",$I339,IF(AG338&lt;&gt;"",$I338,IF(AG337&lt;&gt;"",$I337,IF(AG336&lt;&gt;"",$I336,IF(AG335&lt;&gt;"",$I335,IF(AG334&lt;&gt;"",$I334,IF(AG333&lt;&gt;"",$I333,""))))))))))))))</f>
        <v/>
      </c>
      <c r="AG347" s="90"/>
      <c r="AH347" s="89" t="str">
        <f>IF(AI346&lt;&gt;"",$I346,IF(AI345&lt;&gt;"",$I345,IF(AI344&lt;&gt;"",$I344,IF(AI343&lt;&gt;"",$I343,IF(AI342&lt;&gt;"",$I342,IF(AI341&lt;&gt;"",$I341,IF(AI340&lt;&gt;"",$I340,IF(AI339&lt;&gt;"",$I339,IF(AI338&lt;&gt;"",$I338,IF(AI337&lt;&gt;"",$I337,IF(AI336&lt;&gt;"",$I336,IF(AI335&lt;&gt;"",$I335,IF(AI334&lt;&gt;"",$I334,IF(AI333&lt;&gt;"",$I333,""))))))))))))))</f>
        <v/>
      </c>
      <c r="AI347" s="90"/>
      <c r="AJ347" s="89" t="str">
        <f>IF(AK346&lt;&gt;"",$I346,IF(AK345&lt;&gt;"",$I345,IF(AK344&lt;&gt;"",$I344,IF(AK343&lt;&gt;"",$I343,IF(AK342&lt;&gt;"",$I342,IF(AK341&lt;&gt;"",$I341,IF(AK340&lt;&gt;"",$I340,IF(AK339&lt;&gt;"",$I339,IF(AK338&lt;&gt;"",$I338,IF(AK337&lt;&gt;"",$I337,IF(AK336&lt;&gt;"",$I336,IF(AK335&lt;&gt;"",$I335,IF(AK334&lt;&gt;"",$I334,IF(AK333&lt;&gt;"",$I333,""))))))))))))))</f>
        <v/>
      </c>
      <c r="AK347" s="90"/>
      <c r="AL347" s="46"/>
      <c r="AN347" s="40"/>
      <c r="AO347" s="72"/>
      <c r="AQ347" s="87" t="s">
        <v>41</v>
      </c>
      <c r="AR347" s="88"/>
      <c r="AS347" s="88"/>
      <c r="AT347" s="89" t="str">
        <f>IF(AU346&lt;&gt;"",$I346,IF(AU345&lt;&gt;"",$I345,IF(AU344&lt;&gt;"",$I344,IF(AU343&lt;&gt;"",$I343,IF(AU342&lt;&gt;"",$I342,IF(AU341&lt;&gt;"",$I341,IF(AU340&lt;&gt;"",$I340,IF(AU339&lt;&gt;"",$I339,IF(AU338&lt;&gt;"",$I338,IF(AU337&lt;&gt;"",$I337,IF(AU336&lt;&gt;"",$I336,IF(AU335&lt;&gt;"",$I335,IF(AU334&lt;&gt;"",$I334,IF(AU333&lt;&gt;"",$I333,""))))))))))))))</f>
        <v/>
      </c>
      <c r="AU347" s="90"/>
      <c r="AV347" s="89" t="str">
        <f>IF(AW346&lt;&gt;"",$I346,IF(AW345&lt;&gt;"",$I345,IF(AW344&lt;&gt;"",$I344,IF(AW343&lt;&gt;"",$I343,IF(AW342&lt;&gt;"",$I342,IF(AW341&lt;&gt;"",$I341,IF(AW340&lt;&gt;"",$I340,IF(AW339&lt;&gt;"",$I339,IF(AW338&lt;&gt;"",$I338,IF(AW337&lt;&gt;"",$I337,IF(AW336&lt;&gt;"",$I336,IF(AW335&lt;&gt;"",$I335,IF(AW334&lt;&gt;"",$I334,IF(AW333&lt;&gt;"",$I333,""))))))))))))))</f>
        <v/>
      </c>
      <c r="AW347" s="90"/>
      <c r="AX347" s="89" t="str">
        <f>IF(AY346&lt;&gt;"",$I346,IF(AY345&lt;&gt;"",$I345,IF(AY344&lt;&gt;"",$I344,IF(AY343&lt;&gt;"",$I343,IF(AY342&lt;&gt;"",$I342,IF(AY341&lt;&gt;"",$I341,IF(AY340&lt;&gt;"",$I340,IF(AY339&lt;&gt;"",$I339,IF(AY338&lt;&gt;"",$I338,IF(AY337&lt;&gt;"",$I337,IF(AY336&lt;&gt;"",$I336,IF(AY335&lt;&gt;"",$I335,IF(AY334&lt;&gt;"",$I334,IF(AY333&lt;&gt;"",$I333,""))))))))))))))</f>
        <v/>
      </c>
      <c r="AY347" s="90"/>
      <c r="AZ347" s="89" t="str">
        <f>IF(BA346&lt;&gt;"",$I346,IF(BA345&lt;&gt;"",$I345,IF(BA344&lt;&gt;"",$I344,IF(BA343&lt;&gt;"",$I343,IF(BA342&lt;&gt;"",$I342,IF(BA341&lt;&gt;"",$I341,IF(BA340&lt;&gt;"",$I340,IF(BA339&lt;&gt;"",$I339,IF(BA338&lt;&gt;"",$I338,IF(BA337&lt;&gt;"",$I337,IF(BA336&lt;&gt;"",$I336,IF(BA335&lt;&gt;"",$I335,IF(BA334&lt;&gt;"",$I334,IF(BA333&lt;&gt;"",$I333,""))))))))))))))</f>
        <v/>
      </c>
      <c r="BA347" s="90"/>
      <c r="BB347" s="89" t="str">
        <f>IF(BC346&lt;&gt;"",$I346,IF(BC345&lt;&gt;"",$I345,IF(BC344&lt;&gt;"",$I344,IF(BC343&lt;&gt;"",$I343,IF(BC342&lt;&gt;"",$I342,IF(BC341&lt;&gt;"",$I341,IF(BC340&lt;&gt;"",$I340,IF(BC339&lt;&gt;"",$I339,IF(BC338&lt;&gt;"",$I338,IF(BC337&lt;&gt;"",$I337,IF(BC336&lt;&gt;"",$I336,IF(BC335&lt;&gt;"",$I335,IF(BC334&lt;&gt;"",$I334,IF(BC333&lt;&gt;"",$I333,""))))))))))))))</f>
        <v/>
      </c>
      <c r="BC347" s="90"/>
      <c r="BD347" s="46"/>
      <c r="BF347" s="40"/>
      <c r="BG347" s="72"/>
      <c r="BI347" s="87" t="s">
        <v>41</v>
      </c>
      <c r="BJ347" s="88"/>
      <c r="BK347" s="88"/>
      <c r="BL347" s="89" t="str">
        <f>IF(BM346&lt;&gt;"",$I346,IF(BM345&lt;&gt;"",$I345,IF(BM344&lt;&gt;"",$I344,IF(BM343&lt;&gt;"",$I343,IF(BM342&lt;&gt;"",$I342,IF(BM341&lt;&gt;"",$I341,IF(BM340&lt;&gt;"",$I340,IF(BM339&lt;&gt;"",$I339,IF(BM338&lt;&gt;"",$I338,IF(BM337&lt;&gt;"",$I337,IF(BM336&lt;&gt;"",$I336,IF(BM335&lt;&gt;"",$I335,IF(BM334&lt;&gt;"",$I334,IF(BM333&lt;&gt;"",$I333,""))))))))))))))</f>
        <v/>
      </c>
      <c r="BM347" s="90"/>
      <c r="BN347" s="89" t="str">
        <f>IF(BO346&lt;&gt;"",$I346,IF(BO345&lt;&gt;"",$I345,IF(BO344&lt;&gt;"",$I344,IF(BO343&lt;&gt;"",$I343,IF(BO342&lt;&gt;"",$I342,IF(BO341&lt;&gt;"",$I341,IF(BO340&lt;&gt;"",$I340,IF(BO339&lt;&gt;"",$I339,IF(BO338&lt;&gt;"",$I338,IF(BO337&lt;&gt;"",$I337,IF(BO336&lt;&gt;"",$I336,IF(BO335&lt;&gt;"",$I335,IF(BO334&lt;&gt;"",$I334,IF(BO333&lt;&gt;"",$I333,""))))))))))))))</f>
        <v/>
      </c>
      <c r="BO347" s="90"/>
      <c r="BP347" s="89" t="str">
        <f>IF(BQ346&lt;&gt;"",$I346,IF(BQ345&lt;&gt;"",$I345,IF(BQ344&lt;&gt;"",$I344,IF(BQ343&lt;&gt;"",$I343,IF(BQ342&lt;&gt;"",$I342,IF(BQ341&lt;&gt;"",$I341,IF(BQ340&lt;&gt;"",$I340,IF(BQ339&lt;&gt;"",$I339,IF(BQ338&lt;&gt;"",$I338,IF(BQ337&lt;&gt;"",$I337,IF(BQ336&lt;&gt;"",$I336,IF(BQ335&lt;&gt;"",$I335,IF(BQ334&lt;&gt;"",$I334,IF(BQ333&lt;&gt;"",$I333,""))))))))))))))</f>
        <v/>
      </c>
      <c r="BQ347" s="90"/>
      <c r="BR347" s="89" t="str">
        <f>IF(BS346&lt;&gt;"",$I346,IF(BS345&lt;&gt;"",$I345,IF(BS344&lt;&gt;"",$I344,IF(BS343&lt;&gt;"",$I343,IF(BS342&lt;&gt;"",$I342,IF(BS341&lt;&gt;"",$I341,IF(BS340&lt;&gt;"",$I340,IF(BS339&lt;&gt;"",$I339,IF(BS338&lt;&gt;"",$I338,IF(BS337&lt;&gt;"",$I337,IF(BS336&lt;&gt;"",$I336,IF(BS335&lt;&gt;"",$I335,IF(BS334&lt;&gt;"",$I334,IF(BS333&lt;&gt;"",$I333,""))))))))))))))</f>
        <v/>
      </c>
      <c r="BS347" s="90"/>
      <c r="BT347" s="89" t="str">
        <f>IF(BU346&lt;&gt;"",$I346,IF(BU345&lt;&gt;"",$I345,IF(BU344&lt;&gt;"",$I344,IF(BU343&lt;&gt;"",$I343,IF(BU342&lt;&gt;"",$I342,IF(BU341&lt;&gt;"",$I341,IF(BU340&lt;&gt;"",$I340,IF(BU339&lt;&gt;"",$I339,IF(BU338&lt;&gt;"",$I338,IF(BU337&lt;&gt;"",$I337,IF(BU336&lt;&gt;"",$I336,IF(BU335&lt;&gt;"",$I335,IF(BU334&lt;&gt;"",$I334,IF(BU333&lt;&gt;"",$I333,""))))))))))))))</f>
        <v/>
      </c>
      <c r="BU347" s="90"/>
      <c r="BV347" s="46"/>
    </row>
    <row r="348" spans="1:76" s="23" customFormat="1" ht="23.1" customHeight="1" thickBot="1" x14ac:dyDescent="0.3">
      <c r="A348" s="65"/>
      <c r="B348" s="86"/>
      <c r="E348" s="73"/>
      <c r="T348" s="39"/>
      <c r="V348" s="47"/>
      <c r="W348" s="73"/>
      <c r="AL348" s="48"/>
      <c r="AN348" s="47"/>
      <c r="AO348" s="73"/>
      <c r="BD348" s="48"/>
      <c r="BF348" s="47"/>
      <c r="BG348" s="73"/>
      <c r="BV348" s="48"/>
    </row>
    <row r="349" spans="1:76" s="19" customFormat="1" ht="23.1" customHeight="1" thickBot="1" x14ac:dyDescent="0.3">
      <c r="A349" s="63" t="e">
        <f>A331+1</f>
        <v>#REF!</v>
      </c>
      <c r="B349" s="91" t="s">
        <v>9</v>
      </c>
      <c r="E349" s="70"/>
      <c r="T349" s="35"/>
      <c r="V349" s="42"/>
      <c r="W349" s="70"/>
      <c r="AL349" s="43"/>
      <c r="AN349" s="42"/>
      <c r="AO349" s="70"/>
      <c r="BD349" s="43"/>
      <c r="BF349" s="42"/>
      <c r="BG349" s="70"/>
      <c r="BV349" s="43"/>
    </row>
    <row r="350" spans="1:76" s="20" customFormat="1" ht="23.1" customHeight="1" thickBot="1" x14ac:dyDescent="0.3">
      <c r="A350" s="64"/>
      <c r="B350" s="92"/>
      <c r="E350" s="71" t="s">
        <v>28</v>
      </c>
      <c r="G350" s="3" t="s">
        <v>29</v>
      </c>
      <c r="H350" s="4"/>
      <c r="I350" s="2" t="s">
        <v>30</v>
      </c>
      <c r="J350" s="93" t="s">
        <v>31</v>
      </c>
      <c r="K350" s="94"/>
      <c r="L350" s="93" t="s">
        <v>32</v>
      </c>
      <c r="M350" s="94"/>
      <c r="N350" s="93" t="s">
        <v>33</v>
      </c>
      <c r="O350" s="94"/>
      <c r="P350" s="93" t="s">
        <v>34</v>
      </c>
      <c r="Q350" s="94"/>
      <c r="R350" s="95" t="s">
        <v>35</v>
      </c>
      <c r="S350" s="94"/>
      <c r="T350" s="36"/>
      <c r="V350" s="40"/>
      <c r="W350" s="71" t="s">
        <v>28</v>
      </c>
      <c r="Y350" s="3" t="s">
        <v>29</v>
      </c>
      <c r="Z350" s="4"/>
      <c r="AA350" s="2" t="s">
        <v>30</v>
      </c>
      <c r="AB350" s="93" t="s">
        <v>31</v>
      </c>
      <c r="AC350" s="94"/>
      <c r="AD350" s="93" t="s">
        <v>32</v>
      </c>
      <c r="AE350" s="94"/>
      <c r="AF350" s="93" t="s">
        <v>33</v>
      </c>
      <c r="AG350" s="94"/>
      <c r="AH350" s="93" t="s">
        <v>34</v>
      </c>
      <c r="AI350" s="94"/>
      <c r="AJ350" s="95" t="s">
        <v>35</v>
      </c>
      <c r="AK350" s="94"/>
      <c r="AL350" s="44"/>
      <c r="AN350" s="40"/>
      <c r="AO350" s="71" t="s">
        <v>28</v>
      </c>
      <c r="AQ350" s="3" t="s">
        <v>29</v>
      </c>
      <c r="AR350" s="4"/>
      <c r="AS350" s="2" t="s">
        <v>30</v>
      </c>
      <c r="AT350" s="93" t="s">
        <v>31</v>
      </c>
      <c r="AU350" s="94"/>
      <c r="AV350" s="93" t="s">
        <v>32</v>
      </c>
      <c r="AW350" s="94"/>
      <c r="AX350" s="93" t="s">
        <v>33</v>
      </c>
      <c r="AY350" s="94"/>
      <c r="AZ350" s="93" t="s">
        <v>34</v>
      </c>
      <c r="BA350" s="94"/>
      <c r="BB350" s="95" t="s">
        <v>35</v>
      </c>
      <c r="BC350" s="94"/>
      <c r="BD350" s="44"/>
      <c r="BF350" s="40"/>
      <c r="BG350" s="71" t="s">
        <v>28</v>
      </c>
      <c r="BI350" s="3" t="s">
        <v>29</v>
      </c>
      <c r="BJ350" s="4"/>
      <c r="BK350" s="2" t="s">
        <v>30</v>
      </c>
      <c r="BL350" s="93" t="s">
        <v>31</v>
      </c>
      <c r="BM350" s="94"/>
      <c r="BN350" s="93" t="s">
        <v>32</v>
      </c>
      <c r="BO350" s="94"/>
      <c r="BP350" s="93" t="s">
        <v>33</v>
      </c>
      <c r="BQ350" s="94"/>
      <c r="BR350" s="93" t="s">
        <v>34</v>
      </c>
      <c r="BS350" s="94"/>
      <c r="BT350" s="95" t="s">
        <v>35</v>
      </c>
      <c r="BU350" s="94"/>
      <c r="BV350" s="44"/>
    </row>
    <row r="351" spans="1:76" s="20" customFormat="1" ht="23.1" customHeight="1" x14ac:dyDescent="0.25">
      <c r="A351" s="64"/>
      <c r="B351" s="92"/>
      <c r="E351" s="16"/>
      <c r="G351" s="9"/>
      <c r="H351" s="10" t="str">
        <f t="shared" ref="H351:H364" si="152">IF(G351="","","-")</f>
        <v/>
      </c>
      <c r="I351" s="11" t="str">
        <f t="shared" ref="I351:I364" si="153">IF(G351="","",G351+E351/(24*60))</f>
        <v/>
      </c>
      <c r="J351" s="24"/>
      <c r="K351" s="25"/>
      <c r="L351" s="24"/>
      <c r="M351" s="6"/>
      <c r="N351" s="24"/>
      <c r="O351" s="6"/>
      <c r="P351" s="24"/>
      <c r="Q351" s="6"/>
      <c r="R351" s="31"/>
      <c r="S351" s="6"/>
      <c r="T351" s="37"/>
      <c r="U351" s="21"/>
      <c r="V351" s="40"/>
      <c r="W351" s="16"/>
      <c r="Y351" s="9"/>
      <c r="Z351" s="10" t="str">
        <f t="shared" ref="Z351:Z364" si="154">IF(Y351="","","-")</f>
        <v/>
      </c>
      <c r="AA351" s="11" t="str">
        <f>IF(Y351="","",Y351+W351/(24*60))</f>
        <v/>
      </c>
      <c r="AB351" s="24"/>
      <c r="AC351" s="25"/>
      <c r="AD351" s="24"/>
      <c r="AE351" s="6"/>
      <c r="AF351" s="24"/>
      <c r="AG351" s="6"/>
      <c r="AH351" s="24"/>
      <c r="AI351" s="6"/>
      <c r="AJ351" s="31"/>
      <c r="AK351" s="6"/>
      <c r="AL351" s="45"/>
      <c r="AM351" s="21"/>
      <c r="AN351" s="40"/>
      <c r="AO351" s="16"/>
      <c r="AQ351" s="9"/>
      <c r="AR351" s="10" t="str">
        <f t="shared" ref="AR351:AR364" si="155">IF(AQ351="","","-")</f>
        <v/>
      </c>
      <c r="AS351" s="11" t="str">
        <f>IF(AQ351="","",AQ351+AO351/(24*60))</f>
        <v/>
      </c>
      <c r="AT351" s="24"/>
      <c r="AU351" s="25"/>
      <c r="AV351" s="24"/>
      <c r="AW351" s="6"/>
      <c r="AX351" s="24"/>
      <c r="AY351" s="6"/>
      <c r="AZ351" s="66"/>
      <c r="BA351" s="6"/>
      <c r="BB351" s="31"/>
      <c r="BC351" s="6"/>
      <c r="BD351" s="45"/>
      <c r="BE351" s="21"/>
      <c r="BF351" s="40"/>
      <c r="BG351" s="16"/>
      <c r="BI351" s="9"/>
      <c r="BJ351" s="10" t="str">
        <f t="shared" ref="BJ351:BJ364" si="156">IF(BI351="","","-")</f>
        <v/>
      </c>
      <c r="BK351" s="11" t="str">
        <f>IF(BI351="","",BI351+BG351/(24*60))</f>
        <v/>
      </c>
      <c r="BL351" s="24"/>
      <c r="BM351" s="25"/>
      <c r="BN351" s="24"/>
      <c r="BO351" s="6"/>
      <c r="BP351" s="24"/>
      <c r="BQ351" s="6"/>
      <c r="BR351" s="24"/>
      <c r="BS351" s="6"/>
      <c r="BT351" s="31"/>
      <c r="BU351" s="6"/>
      <c r="BV351" s="45"/>
    </row>
    <row r="352" spans="1:76" s="20" customFormat="1" ht="23.1" customHeight="1" x14ac:dyDescent="0.25">
      <c r="A352" s="64"/>
      <c r="B352" s="92"/>
      <c r="E352" s="17"/>
      <c r="G352" s="12"/>
      <c r="H352" s="10" t="str">
        <f t="shared" si="152"/>
        <v/>
      </c>
      <c r="I352" s="11" t="str">
        <f t="shared" si="153"/>
        <v/>
      </c>
      <c r="J352" s="26"/>
      <c r="K352" s="27"/>
      <c r="L352" s="26"/>
      <c r="M352" s="7"/>
      <c r="N352" s="26"/>
      <c r="O352" s="7"/>
      <c r="P352" s="26"/>
      <c r="Q352" s="7"/>
      <c r="R352" s="32"/>
      <c r="S352" s="7"/>
      <c r="T352" s="37"/>
      <c r="U352" s="21"/>
      <c r="V352" s="40"/>
      <c r="W352" s="17"/>
      <c r="Y352" s="12"/>
      <c r="Z352" s="10" t="str">
        <f t="shared" si="154"/>
        <v/>
      </c>
      <c r="AA352" s="11" t="str">
        <f t="shared" ref="AA352:AA364" si="157">IF(Y352="","",Y352+W352/(24*60))</f>
        <v/>
      </c>
      <c r="AB352" s="26"/>
      <c r="AC352" s="27"/>
      <c r="AD352" s="26"/>
      <c r="AE352" s="7"/>
      <c r="AF352" s="26"/>
      <c r="AG352" s="7"/>
      <c r="AH352" s="26"/>
      <c r="AI352" s="7"/>
      <c r="AJ352" s="32"/>
      <c r="AK352" s="7"/>
      <c r="AL352" s="45"/>
      <c r="AM352" s="21"/>
      <c r="AN352" s="40"/>
      <c r="AO352" s="17"/>
      <c r="AQ352" s="12"/>
      <c r="AR352" s="10" t="str">
        <f t="shared" si="155"/>
        <v/>
      </c>
      <c r="AS352" s="11" t="str">
        <f t="shared" ref="AS352:AS364" si="158">IF(AQ352="","",AQ352+AO352/(24*60))</f>
        <v/>
      </c>
      <c r="AT352" s="26"/>
      <c r="AU352" s="27"/>
      <c r="AV352" s="26"/>
      <c r="AW352" s="7"/>
      <c r="AX352" s="26"/>
      <c r="AY352" s="7"/>
      <c r="AZ352" s="67"/>
      <c r="BA352" s="7"/>
      <c r="BB352" s="32"/>
      <c r="BC352" s="7"/>
      <c r="BD352" s="45"/>
      <c r="BE352" s="21"/>
      <c r="BF352" s="40"/>
      <c r="BG352" s="17"/>
      <c r="BI352" s="12"/>
      <c r="BJ352" s="10" t="str">
        <f t="shared" si="156"/>
        <v/>
      </c>
      <c r="BK352" s="11" t="str">
        <f>IF(BI352="","",BI352+BG352/(24*60))</f>
        <v/>
      </c>
      <c r="BL352" s="26"/>
      <c r="BM352" s="27"/>
      <c r="BN352" s="26"/>
      <c r="BO352" s="7"/>
      <c r="BP352" s="26"/>
      <c r="BQ352" s="7"/>
      <c r="BR352" s="26"/>
      <c r="BS352" s="7"/>
      <c r="BT352" s="32"/>
      <c r="BU352" s="7"/>
      <c r="BV352" s="45"/>
    </row>
    <row r="353" spans="1:76" s="20" customFormat="1" ht="23.1" customHeight="1" x14ac:dyDescent="0.25">
      <c r="A353" s="64"/>
      <c r="B353" s="92"/>
      <c r="E353" s="17"/>
      <c r="G353" s="12"/>
      <c r="H353" s="10" t="str">
        <f t="shared" si="152"/>
        <v/>
      </c>
      <c r="I353" s="11" t="str">
        <f t="shared" si="153"/>
        <v/>
      </c>
      <c r="J353" s="26"/>
      <c r="K353" s="27"/>
      <c r="L353" s="26"/>
      <c r="M353" s="7"/>
      <c r="N353" s="26"/>
      <c r="O353" s="7"/>
      <c r="P353" s="26"/>
      <c r="Q353" s="7"/>
      <c r="R353" s="32"/>
      <c r="S353" s="7"/>
      <c r="T353" s="37"/>
      <c r="U353" s="21"/>
      <c r="V353" s="40"/>
      <c r="W353" s="17"/>
      <c r="Y353" s="12"/>
      <c r="Z353" s="10" t="str">
        <f t="shared" si="154"/>
        <v/>
      </c>
      <c r="AA353" s="11" t="str">
        <f t="shared" si="157"/>
        <v/>
      </c>
      <c r="AB353" s="26"/>
      <c r="AC353" s="27"/>
      <c r="AD353" s="26"/>
      <c r="AE353" s="7"/>
      <c r="AF353" s="26"/>
      <c r="AG353" s="7"/>
      <c r="AH353" s="26"/>
      <c r="AI353" s="7"/>
      <c r="AJ353" s="32"/>
      <c r="AK353" s="7"/>
      <c r="AL353" s="45"/>
      <c r="AM353" s="21"/>
      <c r="AN353" s="40"/>
      <c r="AO353" s="17"/>
      <c r="AQ353" s="12"/>
      <c r="AR353" s="10" t="str">
        <f t="shared" si="155"/>
        <v/>
      </c>
      <c r="AS353" s="11" t="str">
        <f t="shared" si="158"/>
        <v/>
      </c>
      <c r="AT353" s="26"/>
      <c r="AU353" s="27"/>
      <c r="AV353" s="26"/>
      <c r="AW353" s="7"/>
      <c r="AX353" s="26"/>
      <c r="AY353" s="7"/>
      <c r="AZ353" s="67"/>
      <c r="BA353" s="7"/>
      <c r="BB353" s="32"/>
      <c r="BC353" s="7"/>
      <c r="BD353" s="45"/>
      <c r="BE353" s="21"/>
      <c r="BF353" s="40"/>
      <c r="BG353" s="17"/>
      <c r="BI353" s="12"/>
      <c r="BJ353" s="10" t="str">
        <f t="shared" si="156"/>
        <v/>
      </c>
      <c r="BK353" s="11" t="str">
        <f>IF(BI353="","",BI353+BG353/(24*60))</f>
        <v/>
      </c>
      <c r="BL353" s="26"/>
      <c r="BM353" s="27"/>
      <c r="BN353" s="26"/>
      <c r="BO353" s="7"/>
      <c r="BP353" s="26"/>
      <c r="BQ353" s="7"/>
      <c r="BR353" s="26"/>
      <c r="BS353" s="7"/>
      <c r="BT353" s="32"/>
      <c r="BU353" s="7"/>
      <c r="BV353" s="45"/>
    </row>
    <row r="354" spans="1:76" s="20" customFormat="1" ht="23.1" customHeight="1" x14ac:dyDescent="0.25">
      <c r="A354" s="64"/>
      <c r="B354" s="92"/>
      <c r="E354" s="17"/>
      <c r="G354" s="12"/>
      <c r="H354" s="10" t="str">
        <f t="shared" si="152"/>
        <v/>
      </c>
      <c r="I354" s="11" t="str">
        <f t="shared" si="153"/>
        <v/>
      </c>
      <c r="J354" s="26"/>
      <c r="K354" s="27"/>
      <c r="L354" s="26"/>
      <c r="M354" s="7"/>
      <c r="N354" s="26"/>
      <c r="O354" s="7"/>
      <c r="P354" s="26"/>
      <c r="Q354" s="7"/>
      <c r="R354" s="32"/>
      <c r="S354" s="7"/>
      <c r="T354" s="37"/>
      <c r="U354" s="21"/>
      <c r="V354" s="40"/>
      <c r="W354" s="17"/>
      <c r="Y354" s="12"/>
      <c r="Z354" s="10" t="str">
        <f t="shared" si="154"/>
        <v/>
      </c>
      <c r="AA354" s="11" t="str">
        <f t="shared" si="157"/>
        <v/>
      </c>
      <c r="AB354" s="26"/>
      <c r="AC354" s="27"/>
      <c r="AD354" s="26"/>
      <c r="AE354" s="7"/>
      <c r="AF354" s="26"/>
      <c r="AG354" s="7"/>
      <c r="AH354" s="26"/>
      <c r="AI354" s="7"/>
      <c r="AJ354" s="32"/>
      <c r="AK354" s="7"/>
      <c r="AL354" s="45"/>
      <c r="AM354" s="21"/>
      <c r="AN354" s="40"/>
      <c r="AO354" s="17"/>
      <c r="AQ354" s="12"/>
      <c r="AR354" s="10" t="str">
        <f t="shared" si="155"/>
        <v/>
      </c>
      <c r="AS354" s="11" t="str">
        <f t="shared" si="158"/>
        <v/>
      </c>
      <c r="AT354" s="26"/>
      <c r="AU354" s="27"/>
      <c r="AV354" s="26"/>
      <c r="AW354" s="7"/>
      <c r="AX354" s="26"/>
      <c r="AY354" s="7"/>
      <c r="AZ354" s="67"/>
      <c r="BA354" s="7"/>
      <c r="BB354" s="32"/>
      <c r="BC354" s="7"/>
      <c r="BD354" s="45"/>
      <c r="BE354" s="21"/>
      <c r="BF354" s="40"/>
      <c r="BG354" s="17"/>
      <c r="BI354" s="12"/>
      <c r="BJ354" s="10" t="str">
        <f t="shared" si="156"/>
        <v/>
      </c>
      <c r="BK354" s="11" t="str">
        <f t="shared" ref="BK354:BK364" si="159">IF(BI354="","",BI354+BG354/(24*60))</f>
        <v/>
      </c>
      <c r="BL354" s="26"/>
      <c r="BM354" s="27"/>
      <c r="BN354" s="26"/>
      <c r="BO354" s="7"/>
      <c r="BP354" s="26"/>
      <c r="BQ354" s="7"/>
      <c r="BR354" s="26"/>
      <c r="BS354" s="7"/>
      <c r="BT354" s="32"/>
      <c r="BU354" s="7"/>
      <c r="BV354" s="45"/>
    </row>
    <row r="355" spans="1:76" s="20" customFormat="1" ht="23.1" customHeight="1" x14ac:dyDescent="0.25">
      <c r="A355" s="64"/>
      <c r="B355" s="92"/>
      <c r="E355" s="17"/>
      <c r="G355" s="12"/>
      <c r="H355" s="10" t="str">
        <f t="shared" si="152"/>
        <v/>
      </c>
      <c r="I355" s="11" t="str">
        <f t="shared" si="153"/>
        <v/>
      </c>
      <c r="J355" s="26"/>
      <c r="K355" s="27"/>
      <c r="L355" s="26"/>
      <c r="M355" s="7"/>
      <c r="N355" s="26"/>
      <c r="O355" s="7"/>
      <c r="P355" s="26"/>
      <c r="Q355" s="7"/>
      <c r="R355" s="32"/>
      <c r="S355" s="7"/>
      <c r="T355" s="37"/>
      <c r="U355" s="21"/>
      <c r="V355" s="40"/>
      <c r="W355" s="17"/>
      <c r="Y355" s="12"/>
      <c r="Z355" s="10" t="str">
        <f t="shared" si="154"/>
        <v/>
      </c>
      <c r="AA355" s="11" t="str">
        <f t="shared" si="157"/>
        <v/>
      </c>
      <c r="AB355" s="26"/>
      <c r="AC355" s="27"/>
      <c r="AD355" s="26"/>
      <c r="AE355" s="7"/>
      <c r="AF355" s="26"/>
      <c r="AG355" s="7"/>
      <c r="AH355" s="26"/>
      <c r="AI355" s="7"/>
      <c r="AJ355" s="32"/>
      <c r="AK355" s="7"/>
      <c r="AL355" s="45"/>
      <c r="AM355" s="21"/>
      <c r="AN355" s="40"/>
      <c r="AO355" s="17"/>
      <c r="AQ355" s="12"/>
      <c r="AR355" s="10" t="str">
        <f t="shared" si="155"/>
        <v/>
      </c>
      <c r="AS355" s="11" t="str">
        <f t="shared" si="158"/>
        <v/>
      </c>
      <c r="AT355" s="26"/>
      <c r="AU355" s="27"/>
      <c r="AV355" s="26"/>
      <c r="AW355" s="7"/>
      <c r="AX355" s="26"/>
      <c r="AY355" s="7"/>
      <c r="AZ355" s="67"/>
      <c r="BA355" s="7"/>
      <c r="BB355" s="32"/>
      <c r="BC355" s="7"/>
      <c r="BD355" s="45"/>
      <c r="BE355" s="21"/>
      <c r="BF355" s="40"/>
      <c r="BG355" s="17"/>
      <c r="BI355" s="12"/>
      <c r="BJ355" s="10" t="str">
        <f t="shared" si="156"/>
        <v/>
      </c>
      <c r="BK355" s="11" t="str">
        <f t="shared" si="159"/>
        <v/>
      </c>
      <c r="BL355" s="26"/>
      <c r="BM355" s="27"/>
      <c r="BN355" s="26"/>
      <c r="BO355" s="7"/>
      <c r="BP355" s="26"/>
      <c r="BQ355" s="7"/>
      <c r="BR355" s="26"/>
      <c r="BS355" s="7"/>
      <c r="BT355" s="32"/>
      <c r="BU355" s="7"/>
      <c r="BV355" s="45"/>
    </row>
    <row r="356" spans="1:76" s="20" customFormat="1" ht="23.1" customHeight="1" x14ac:dyDescent="0.25">
      <c r="A356" s="64"/>
      <c r="B356" s="85" t="s">
        <v>8</v>
      </c>
      <c r="E356" s="17"/>
      <c r="G356" s="12"/>
      <c r="H356" s="10" t="str">
        <f t="shared" si="152"/>
        <v/>
      </c>
      <c r="I356" s="11" t="str">
        <f t="shared" si="153"/>
        <v/>
      </c>
      <c r="J356" s="26"/>
      <c r="K356" s="27"/>
      <c r="L356" s="26"/>
      <c r="M356" s="7"/>
      <c r="N356" s="26"/>
      <c r="O356" s="7"/>
      <c r="P356" s="26"/>
      <c r="Q356" s="7"/>
      <c r="R356" s="32"/>
      <c r="S356" s="7"/>
      <c r="T356" s="37"/>
      <c r="U356" s="21"/>
      <c r="V356" s="40"/>
      <c r="W356" s="17"/>
      <c r="Y356" s="12"/>
      <c r="Z356" s="10" t="str">
        <f t="shared" si="154"/>
        <v/>
      </c>
      <c r="AA356" s="11" t="str">
        <f t="shared" si="157"/>
        <v/>
      </c>
      <c r="AB356" s="26"/>
      <c r="AC356" s="27"/>
      <c r="AD356" s="26"/>
      <c r="AE356" s="7"/>
      <c r="AF356" s="26"/>
      <c r="AG356" s="7"/>
      <c r="AH356" s="26"/>
      <c r="AI356" s="7"/>
      <c r="AJ356" s="32"/>
      <c r="AK356" s="7"/>
      <c r="AL356" s="45"/>
      <c r="AM356" s="21"/>
      <c r="AN356" s="40"/>
      <c r="AO356" s="17"/>
      <c r="AQ356" s="12"/>
      <c r="AR356" s="10" t="str">
        <f t="shared" si="155"/>
        <v/>
      </c>
      <c r="AS356" s="11" t="str">
        <f t="shared" si="158"/>
        <v/>
      </c>
      <c r="AT356" s="26"/>
      <c r="AU356" s="27"/>
      <c r="AV356" s="26"/>
      <c r="AW356" s="7"/>
      <c r="AX356" s="26"/>
      <c r="AY356" s="7"/>
      <c r="AZ356" s="67"/>
      <c r="BA356" s="7"/>
      <c r="BB356" s="32"/>
      <c r="BC356" s="7"/>
      <c r="BD356" s="45"/>
      <c r="BE356" s="21"/>
      <c r="BF356" s="40"/>
      <c r="BG356" s="17"/>
      <c r="BI356" s="12"/>
      <c r="BJ356" s="10" t="str">
        <f t="shared" si="156"/>
        <v/>
      </c>
      <c r="BK356" s="11" t="str">
        <f t="shared" si="159"/>
        <v/>
      </c>
      <c r="BL356" s="26"/>
      <c r="BM356" s="27"/>
      <c r="BN356" s="26"/>
      <c r="BO356" s="7"/>
      <c r="BP356" s="26"/>
      <c r="BQ356" s="7"/>
      <c r="BR356" s="26"/>
      <c r="BS356" s="7"/>
      <c r="BT356" s="32"/>
      <c r="BU356" s="7"/>
      <c r="BV356" s="45"/>
    </row>
    <row r="357" spans="1:76" s="20" customFormat="1" ht="23.1" customHeight="1" x14ac:dyDescent="0.25">
      <c r="A357" s="64"/>
      <c r="B357" s="85"/>
      <c r="E357" s="17"/>
      <c r="G357" s="12"/>
      <c r="H357" s="10" t="str">
        <f t="shared" si="152"/>
        <v/>
      </c>
      <c r="I357" s="11" t="str">
        <f t="shared" si="153"/>
        <v/>
      </c>
      <c r="J357" s="26"/>
      <c r="K357" s="27"/>
      <c r="L357" s="26"/>
      <c r="M357" s="7"/>
      <c r="N357" s="26"/>
      <c r="O357" s="7"/>
      <c r="P357" s="26"/>
      <c r="Q357" s="7"/>
      <c r="R357" s="32"/>
      <c r="S357" s="7"/>
      <c r="T357" s="37"/>
      <c r="U357" s="21"/>
      <c r="V357" s="40"/>
      <c r="W357" s="17"/>
      <c r="Y357" s="12"/>
      <c r="Z357" s="10" t="str">
        <f t="shared" si="154"/>
        <v/>
      </c>
      <c r="AA357" s="11" t="str">
        <f t="shared" si="157"/>
        <v/>
      </c>
      <c r="AB357" s="26"/>
      <c r="AC357" s="27"/>
      <c r="AD357" s="26"/>
      <c r="AE357" s="7"/>
      <c r="AF357" s="26"/>
      <c r="AG357" s="7"/>
      <c r="AH357" s="26"/>
      <c r="AI357" s="7"/>
      <c r="AJ357" s="32"/>
      <c r="AK357" s="7"/>
      <c r="AL357" s="45"/>
      <c r="AM357" s="21"/>
      <c r="AN357" s="40"/>
      <c r="AO357" s="17"/>
      <c r="AQ357" s="12"/>
      <c r="AR357" s="10" t="str">
        <f t="shared" si="155"/>
        <v/>
      </c>
      <c r="AS357" s="11" t="str">
        <f t="shared" si="158"/>
        <v/>
      </c>
      <c r="AT357" s="26"/>
      <c r="AU357" s="27"/>
      <c r="AV357" s="26"/>
      <c r="AW357" s="7"/>
      <c r="AX357" s="26"/>
      <c r="AY357" s="7"/>
      <c r="AZ357" s="67"/>
      <c r="BA357" s="7"/>
      <c r="BB357" s="32"/>
      <c r="BC357" s="7"/>
      <c r="BD357" s="45"/>
      <c r="BE357" s="21"/>
      <c r="BF357" s="40"/>
      <c r="BG357" s="17"/>
      <c r="BI357" s="12"/>
      <c r="BJ357" s="10" t="str">
        <f t="shared" si="156"/>
        <v/>
      </c>
      <c r="BK357" s="11" t="str">
        <f t="shared" si="159"/>
        <v/>
      </c>
      <c r="BL357" s="26"/>
      <c r="BM357" s="27"/>
      <c r="BN357" s="26"/>
      <c r="BO357" s="7"/>
      <c r="BP357" s="26"/>
      <c r="BQ357" s="7"/>
      <c r="BR357" s="26"/>
      <c r="BS357" s="7"/>
      <c r="BT357" s="32"/>
      <c r="BU357" s="7"/>
      <c r="BV357" s="45"/>
      <c r="BX357" s="22"/>
    </row>
    <row r="358" spans="1:76" s="20" customFormat="1" ht="23.1" customHeight="1" x14ac:dyDescent="0.25">
      <c r="A358" s="64"/>
      <c r="B358" s="85"/>
      <c r="E358" s="17"/>
      <c r="G358" s="12"/>
      <c r="H358" s="10" t="str">
        <f t="shared" si="152"/>
        <v/>
      </c>
      <c r="I358" s="11" t="str">
        <f t="shared" si="153"/>
        <v/>
      </c>
      <c r="J358" s="26"/>
      <c r="K358" s="27"/>
      <c r="L358" s="26"/>
      <c r="M358" s="7"/>
      <c r="N358" s="26"/>
      <c r="O358" s="7"/>
      <c r="P358" s="26"/>
      <c r="Q358" s="7"/>
      <c r="R358" s="32"/>
      <c r="S358" s="7"/>
      <c r="T358" s="37"/>
      <c r="U358" s="21"/>
      <c r="V358" s="40"/>
      <c r="W358" s="17"/>
      <c r="Y358" s="12"/>
      <c r="Z358" s="10" t="str">
        <f t="shared" si="154"/>
        <v/>
      </c>
      <c r="AA358" s="11" t="str">
        <f t="shared" si="157"/>
        <v/>
      </c>
      <c r="AB358" s="26"/>
      <c r="AC358" s="27"/>
      <c r="AD358" s="26"/>
      <c r="AE358" s="7"/>
      <c r="AF358" s="26"/>
      <c r="AG358" s="7"/>
      <c r="AH358" s="26"/>
      <c r="AI358" s="7"/>
      <c r="AJ358" s="32"/>
      <c r="AK358" s="7"/>
      <c r="AL358" s="45"/>
      <c r="AM358" s="21"/>
      <c r="AN358" s="40"/>
      <c r="AO358" s="17"/>
      <c r="AQ358" s="12"/>
      <c r="AR358" s="10" t="str">
        <f t="shared" si="155"/>
        <v/>
      </c>
      <c r="AS358" s="11" t="str">
        <f t="shared" si="158"/>
        <v/>
      </c>
      <c r="AT358" s="26"/>
      <c r="AU358" s="27"/>
      <c r="AV358" s="26"/>
      <c r="AW358" s="7"/>
      <c r="AX358" s="26"/>
      <c r="AY358" s="7"/>
      <c r="AZ358" s="67"/>
      <c r="BA358" s="7"/>
      <c r="BB358" s="32"/>
      <c r="BC358" s="7"/>
      <c r="BD358" s="45"/>
      <c r="BE358" s="21"/>
      <c r="BF358" s="40"/>
      <c r="BG358" s="17"/>
      <c r="BI358" s="12"/>
      <c r="BJ358" s="10" t="str">
        <f t="shared" si="156"/>
        <v/>
      </c>
      <c r="BK358" s="11" t="str">
        <f t="shared" si="159"/>
        <v/>
      </c>
      <c r="BL358" s="26"/>
      <c r="BM358" s="27"/>
      <c r="BN358" s="26"/>
      <c r="BO358" s="7"/>
      <c r="BP358" s="26"/>
      <c r="BQ358" s="7"/>
      <c r="BR358" s="26"/>
      <c r="BS358" s="7"/>
      <c r="BT358" s="32"/>
      <c r="BU358" s="7"/>
      <c r="BV358" s="45"/>
    </row>
    <row r="359" spans="1:76" s="20" customFormat="1" ht="23.1" customHeight="1" x14ac:dyDescent="0.25">
      <c r="A359" s="64"/>
      <c r="B359" s="85"/>
      <c r="E359" s="17"/>
      <c r="G359" s="12"/>
      <c r="H359" s="10" t="str">
        <f t="shared" si="152"/>
        <v/>
      </c>
      <c r="I359" s="11" t="str">
        <f t="shared" si="153"/>
        <v/>
      </c>
      <c r="J359" s="26"/>
      <c r="K359" s="28"/>
      <c r="L359" s="26"/>
      <c r="M359" s="7"/>
      <c r="N359" s="26"/>
      <c r="O359" s="7"/>
      <c r="P359" s="26"/>
      <c r="Q359" s="7"/>
      <c r="R359" s="32"/>
      <c r="S359" s="7"/>
      <c r="T359" s="37"/>
      <c r="U359" s="21"/>
      <c r="V359" s="40"/>
      <c r="W359" s="17"/>
      <c r="Y359" s="12"/>
      <c r="Z359" s="10" t="str">
        <f t="shared" si="154"/>
        <v/>
      </c>
      <c r="AA359" s="11" t="str">
        <f t="shared" si="157"/>
        <v/>
      </c>
      <c r="AB359" s="26"/>
      <c r="AC359" s="28"/>
      <c r="AD359" s="26"/>
      <c r="AE359" s="7"/>
      <c r="AF359" s="26"/>
      <c r="AG359" s="7"/>
      <c r="AH359" s="26"/>
      <c r="AI359" s="7"/>
      <c r="AJ359" s="32"/>
      <c r="AK359" s="7"/>
      <c r="AL359" s="45"/>
      <c r="AM359" s="21"/>
      <c r="AN359" s="40"/>
      <c r="AO359" s="17"/>
      <c r="AQ359" s="12"/>
      <c r="AR359" s="10" t="str">
        <f t="shared" si="155"/>
        <v/>
      </c>
      <c r="AS359" s="11" t="str">
        <f t="shared" si="158"/>
        <v/>
      </c>
      <c r="AT359" s="26"/>
      <c r="AU359" s="28"/>
      <c r="AV359" s="26"/>
      <c r="AW359" s="7"/>
      <c r="AX359" s="26"/>
      <c r="AY359" s="7"/>
      <c r="AZ359" s="67"/>
      <c r="BA359" s="7"/>
      <c r="BB359" s="32"/>
      <c r="BC359" s="7"/>
      <c r="BD359" s="45"/>
      <c r="BE359" s="21"/>
      <c r="BF359" s="40"/>
      <c r="BG359" s="17"/>
      <c r="BI359" s="12"/>
      <c r="BJ359" s="10" t="str">
        <f t="shared" si="156"/>
        <v/>
      </c>
      <c r="BK359" s="11" t="str">
        <f t="shared" si="159"/>
        <v/>
      </c>
      <c r="BL359" s="26"/>
      <c r="BM359" s="28"/>
      <c r="BN359" s="26"/>
      <c r="BO359" s="7"/>
      <c r="BP359" s="26"/>
      <c r="BQ359" s="7"/>
      <c r="BR359" s="26"/>
      <c r="BS359" s="7"/>
      <c r="BT359" s="32"/>
      <c r="BU359" s="7"/>
      <c r="BV359" s="45"/>
    </row>
    <row r="360" spans="1:76" s="20" customFormat="1" ht="23.1" customHeight="1" x14ac:dyDescent="0.25">
      <c r="A360" s="64"/>
      <c r="B360" s="85"/>
      <c r="E360" s="17"/>
      <c r="G360" s="12"/>
      <c r="H360" s="10" t="str">
        <f t="shared" si="152"/>
        <v/>
      </c>
      <c r="I360" s="11" t="str">
        <f t="shared" si="153"/>
        <v/>
      </c>
      <c r="J360" s="26"/>
      <c r="K360" s="27"/>
      <c r="L360" s="26"/>
      <c r="M360" s="7"/>
      <c r="N360" s="26"/>
      <c r="O360" s="7"/>
      <c r="P360" s="26"/>
      <c r="Q360" s="7"/>
      <c r="R360" s="32"/>
      <c r="S360" s="7"/>
      <c r="T360" s="37"/>
      <c r="U360" s="21"/>
      <c r="V360" s="40"/>
      <c r="W360" s="17"/>
      <c r="Y360" s="12"/>
      <c r="Z360" s="10" t="str">
        <f t="shared" si="154"/>
        <v/>
      </c>
      <c r="AA360" s="11" t="str">
        <f t="shared" si="157"/>
        <v/>
      </c>
      <c r="AB360" s="26"/>
      <c r="AC360" s="27"/>
      <c r="AD360" s="26"/>
      <c r="AE360" s="7"/>
      <c r="AF360" s="26"/>
      <c r="AG360" s="7"/>
      <c r="AH360" s="26"/>
      <c r="AI360" s="7"/>
      <c r="AJ360" s="32"/>
      <c r="AK360" s="7"/>
      <c r="AL360" s="45"/>
      <c r="AM360" s="21"/>
      <c r="AN360" s="40"/>
      <c r="AO360" s="17"/>
      <c r="AQ360" s="12"/>
      <c r="AR360" s="10" t="str">
        <f t="shared" si="155"/>
        <v/>
      </c>
      <c r="AS360" s="11" t="str">
        <f t="shared" si="158"/>
        <v/>
      </c>
      <c r="AT360" s="26"/>
      <c r="AU360" s="27"/>
      <c r="AV360" s="26"/>
      <c r="AW360" s="7"/>
      <c r="AX360" s="26"/>
      <c r="AY360" s="7"/>
      <c r="AZ360" s="26"/>
      <c r="BA360" s="7"/>
      <c r="BB360" s="26"/>
      <c r="BC360" s="7"/>
      <c r="BD360" s="45"/>
      <c r="BE360" s="21"/>
      <c r="BF360" s="40"/>
      <c r="BG360" s="17"/>
      <c r="BI360" s="12"/>
      <c r="BJ360" s="10" t="str">
        <f t="shared" si="156"/>
        <v/>
      </c>
      <c r="BK360" s="11" t="str">
        <f t="shared" si="159"/>
        <v/>
      </c>
      <c r="BL360" s="26"/>
      <c r="BM360" s="27"/>
      <c r="BN360" s="26"/>
      <c r="BO360" s="7"/>
      <c r="BP360" s="26"/>
      <c r="BQ360" s="7"/>
      <c r="BR360" s="26"/>
      <c r="BS360" s="7"/>
      <c r="BT360" s="32"/>
      <c r="BU360" s="7"/>
      <c r="BV360" s="45"/>
    </row>
    <row r="361" spans="1:76" s="20" customFormat="1" ht="23.1" customHeight="1" x14ac:dyDescent="0.25">
      <c r="A361" s="64"/>
      <c r="B361" s="85"/>
      <c r="E361" s="17"/>
      <c r="G361" s="12"/>
      <c r="H361" s="10" t="str">
        <f t="shared" si="152"/>
        <v/>
      </c>
      <c r="I361" s="11" t="str">
        <f t="shared" si="153"/>
        <v/>
      </c>
      <c r="J361" s="26"/>
      <c r="K361" s="27"/>
      <c r="L361" s="26"/>
      <c r="M361" s="7"/>
      <c r="N361" s="26"/>
      <c r="O361" s="7"/>
      <c r="P361" s="26"/>
      <c r="Q361" s="7"/>
      <c r="R361" s="32"/>
      <c r="S361" s="7"/>
      <c r="T361" s="37"/>
      <c r="U361" s="21"/>
      <c r="V361" s="40"/>
      <c r="W361" s="17"/>
      <c r="Y361" s="12"/>
      <c r="Z361" s="10" t="str">
        <f t="shared" si="154"/>
        <v/>
      </c>
      <c r="AA361" s="11" t="str">
        <f t="shared" si="157"/>
        <v/>
      </c>
      <c r="AB361" s="26"/>
      <c r="AC361" s="27"/>
      <c r="AD361" s="26"/>
      <c r="AE361" s="7"/>
      <c r="AF361" s="26"/>
      <c r="AG361" s="7"/>
      <c r="AH361" s="26"/>
      <c r="AI361" s="7"/>
      <c r="AJ361" s="32"/>
      <c r="AK361" s="7"/>
      <c r="AL361" s="45"/>
      <c r="AM361" s="21"/>
      <c r="AN361" s="40"/>
      <c r="AO361" s="17"/>
      <c r="AQ361" s="12"/>
      <c r="AR361" s="10" t="str">
        <f t="shared" si="155"/>
        <v/>
      </c>
      <c r="AS361" s="11" t="str">
        <f t="shared" si="158"/>
        <v/>
      </c>
      <c r="AT361" s="26"/>
      <c r="AU361" s="27"/>
      <c r="AV361" s="26"/>
      <c r="AW361" s="7"/>
      <c r="AX361" s="26"/>
      <c r="AY361" s="7"/>
      <c r="AZ361" s="26"/>
      <c r="BA361" s="7"/>
      <c r="BB361" s="26"/>
      <c r="BC361" s="7"/>
      <c r="BD361" s="45"/>
      <c r="BE361" s="21"/>
      <c r="BF361" s="40"/>
      <c r="BG361" s="17"/>
      <c r="BI361" s="12"/>
      <c r="BJ361" s="10" t="str">
        <f t="shared" si="156"/>
        <v/>
      </c>
      <c r="BK361" s="11" t="str">
        <f t="shared" si="159"/>
        <v/>
      </c>
      <c r="BL361" s="26"/>
      <c r="BM361" s="27"/>
      <c r="BN361" s="26"/>
      <c r="BO361" s="7"/>
      <c r="BP361" s="26"/>
      <c r="BQ361" s="7"/>
      <c r="BR361" s="26"/>
      <c r="BS361" s="7"/>
      <c r="BT361" s="32"/>
      <c r="BU361" s="7"/>
      <c r="BV361" s="45"/>
    </row>
    <row r="362" spans="1:76" s="20" customFormat="1" ht="23.1" customHeight="1" x14ac:dyDescent="0.25">
      <c r="A362" s="64"/>
      <c r="B362" s="85"/>
      <c r="E362" s="17"/>
      <c r="G362" s="12"/>
      <c r="H362" s="10" t="str">
        <f t="shared" si="152"/>
        <v/>
      </c>
      <c r="I362" s="11" t="str">
        <f t="shared" si="153"/>
        <v/>
      </c>
      <c r="J362" s="26"/>
      <c r="K362" s="27"/>
      <c r="L362" s="26"/>
      <c r="M362" s="7"/>
      <c r="N362" s="26"/>
      <c r="O362" s="7"/>
      <c r="P362" s="26"/>
      <c r="Q362" s="7"/>
      <c r="R362" s="32"/>
      <c r="S362" s="7"/>
      <c r="T362" s="37"/>
      <c r="U362" s="21"/>
      <c r="V362" s="40"/>
      <c r="W362" s="17"/>
      <c r="Y362" s="12"/>
      <c r="Z362" s="10" t="str">
        <f t="shared" si="154"/>
        <v/>
      </c>
      <c r="AA362" s="11" t="str">
        <f t="shared" si="157"/>
        <v/>
      </c>
      <c r="AB362" s="26"/>
      <c r="AC362" s="27"/>
      <c r="AD362" s="26"/>
      <c r="AE362" s="7"/>
      <c r="AF362" s="26"/>
      <c r="AG362" s="7"/>
      <c r="AH362" s="26"/>
      <c r="AI362" s="7"/>
      <c r="AJ362" s="32"/>
      <c r="AK362" s="7"/>
      <c r="AL362" s="45"/>
      <c r="AM362" s="21"/>
      <c r="AN362" s="40"/>
      <c r="AO362" s="17"/>
      <c r="AQ362" s="12"/>
      <c r="AR362" s="10" t="str">
        <f t="shared" si="155"/>
        <v/>
      </c>
      <c r="AS362" s="11" t="str">
        <f t="shared" si="158"/>
        <v/>
      </c>
      <c r="AT362" s="26"/>
      <c r="AU362" s="27"/>
      <c r="AV362" s="26"/>
      <c r="AW362" s="7"/>
      <c r="AX362" s="26"/>
      <c r="AY362" s="7"/>
      <c r="AZ362" s="26"/>
      <c r="BA362" s="7"/>
      <c r="BB362" s="26"/>
      <c r="BC362" s="7"/>
      <c r="BD362" s="45"/>
      <c r="BE362" s="21"/>
      <c r="BF362" s="40"/>
      <c r="BG362" s="17"/>
      <c r="BI362" s="12"/>
      <c r="BJ362" s="10" t="str">
        <f t="shared" si="156"/>
        <v/>
      </c>
      <c r="BK362" s="11" t="str">
        <f t="shared" si="159"/>
        <v/>
      </c>
      <c r="BL362" s="26"/>
      <c r="BM362" s="27"/>
      <c r="BN362" s="26"/>
      <c r="BO362" s="7"/>
      <c r="BP362" s="26"/>
      <c r="BQ362" s="7"/>
      <c r="BR362" s="26"/>
      <c r="BS362" s="7"/>
      <c r="BT362" s="32"/>
      <c r="BU362" s="7"/>
      <c r="BV362" s="45"/>
    </row>
    <row r="363" spans="1:76" s="20" customFormat="1" ht="23.1" customHeight="1" x14ac:dyDescent="0.25">
      <c r="A363" s="64"/>
      <c r="B363" s="85"/>
      <c r="E363" s="17"/>
      <c r="G363" s="12"/>
      <c r="H363" s="10" t="str">
        <f t="shared" si="152"/>
        <v/>
      </c>
      <c r="I363" s="11" t="str">
        <f t="shared" si="153"/>
        <v/>
      </c>
      <c r="J363" s="26"/>
      <c r="K363" s="27"/>
      <c r="L363" s="26"/>
      <c r="M363" s="7"/>
      <c r="N363" s="26"/>
      <c r="O363" s="7"/>
      <c r="P363" s="26"/>
      <c r="Q363" s="7"/>
      <c r="R363" s="32"/>
      <c r="S363" s="7"/>
      <c r="T363" s="37"/>
      <c r="U363" s="21"/>
      <c r="V363" s="40"/>
      <c r="W363" s="17"/>
      <c r="Y363" s="12"/>
      <c r="Z363" s="10" t="str">
        <f t="shared" si="154"/>
        <v/>
      </c>
      <c r="AA363" s="11" t="str">
        <f t="shared" si="157"/>
        <v/>
      </c>
      <c r="AB363" s="26"/>
      <c r="AC363" s="27"/>
      <c r="AD363" s="26"/>
      <c r="AE363" s="7"/>
      <c r="AF363" s="26"/>
      <c r="AG363" s="7"/>
      <c r="AH363" s="26"/>
      <c r="AI363" s="7"/>
      <c r="AJ363" s="32"/>
      <c r="AK363" s="7"/>
      <c r="AL363" s="45"/>
      <c r="AM363" s="21"/>
      <c r="AN363" s="40"/>
      <c r="AO363" s="17"/>
      <c r="AQ363" s="12"/>
      <c r="AR363" s="10" t="str">
        <f t="shared" si="155"/>
        <v/>
      </c>
      <c r="AS363" s="11" t="str">
        <f t="shared" si="158"/>
        <v/>
      </c>
      <c r="AT363" s="26"/>
      <c r="AU363" s="27"/>
      <c r="AV363" s="26"/>
      <c r="AW363" s="7"/>
      <c r="AX363" s="26"/>
      <c r="AY363" s="7"/>
      <c r="AZ363" s="26"/>
      <c r="BA363" s="7"/>
      <c r="BB363" s="26"/>
      <c r="BC363" s="7"/>
      <c r="BD363" s="45"/>
      <c r="BE363" s="21"/>
      <c r="BF363" s="40"/>
      <c r="BG363" s="17"/>
      <c r="BI363" s="12"/>
      <c r="BJ363" s="10" t="str">
        <f t="shared" si="156"/>
        <v/>
      </c>
      <c r="BK363" s="11" t="str">
        <f t="shared" si="159"/>
        <v/>
      </c>
      <c r="BL363" s="26"/>
      <c r="BM363" s="27"/>
      <c r="BN363" s="26"/>
      <c r="BO363" s="7"/>
      <c r="BP363" s="26"/>
      <c r="BQ363" s="7"/>
      <c r="BR363" s="26"/>
      <c r="BS363" s="7"/>
      <c r="BT363" s="32"/>
      <c r="BU363" s="7"/>
      <c r="BV363" s="45"/>
    </row>
    <row r="364" spans="1:76" s="20" customFormat="1" ht="23.1" customHeight="1" thickBot="1" x14ac:dyDescent="0.3">
      <c r="A364" s="64"/>
      <c r="B364" s="85"/>
      <c r="E364" s="18"/>
      <c r="G364" s="13"/>
      <c r="H364" s="14" t="str">
        <f t="shared" si="152"/>
        <v/>
      </c>
      <c r="I364" s="15" t="str">
        <f t="shared" si="153"/>
        <v/>
      </c>
      <c r="J364" s="29"/>
      <c r="K364" s="30"/>
      <c r="L364" s="29"/>
      <c r="M364" s="8"/>
      <c r="N364" s="29"/>
      <c r="O364" s="8"/>
      <c r="P364" s="29"/>
      <c r="Q364" s="8"/>
      <c r="R364" s="33"/>
      <c r="S364" s="8"/>
      <c r="T364" s="37"/>
      <c r="U364" s="21"/>
      <c r="V364" s="40"/>
      <c r="W364" s="18"/>
      <c r="Y364" s="13"/>
      <c r="Z364" s="14" t="str">
        <f t="shared" si="154"/>
        <v/>
      </c>
      <c r="AA364" s="15" t="str">
        <f t="shared" si="157"/>
        <v/>
      </c>
      <c r="AB364" s="29"/>
      <c r="AC364" s="30"/>
      <c r="AD364" s="29"/>
      <c r="AE364" s="8"/>
      <c r="AF364" s="29"/>
      <c r="AG364" s="8"/>
      <c r="AH364" s="29"/>
      <c r="AI364" s="8"/>
      <c r="AJ364" s="33"/>
      <c r="AK364" s="8"/>
      <c r="AL364" s="45"/>
      <c r="AM364" s="21"/>
      <c r="AN364" s="40"/>
      <c r="AO364" s="18"/>
      <c r="AQ364" s="13"/>
      <c r="AR364" s="14" t="str">
        <f t="shared" si="155"/>
        <v/>
      </c>
      <c r="AS364" s="15" t="str">
        <f t="shared" si="158"/>
        <v/>
      </c>
      <c r="AT364" s="29"/>
      <c r="AU364" s="30"/>
      <c r="AV364" s="29"/>
      <c r="AW364" s="8"/>
      <c r="AX364" s="29"/>
      <c r="AY364" s="8"/>
      <c r="AZ364" s="29"/>
      <c r="BA364" s="8"/>
      <c r="BB364" s="33"/>
      <c r="BC364" s="8"/>
      <c r="BD364" s="45"/>
      <c r="BE364" s="21"/>
      <c r="BF364" s="40"/>
      <c r="BG364" s="18"/>
      <c r="BI364" s="13"/>
      <c r="BJ364" s="14" t="str">
        <f t="shared" si="156"/>
        <v/>
      </c>
      <c r="BK364" s="15" t="str">
        <f t="shared" si="159"/>
        <v/>
      </c>
      <c r="BL364" s="29"/>
      <c r="BM364" s="30"/>
      <c r="BN364" s="29"/>
      <c r="BO364" s="8"/>
      <c r="BP364" s="29"/>
      <c r="BQ364" s="8"/>
      <c r="BR364" s="29"/>
      <c r="BS364" s="8"/>
      <c r="BT364" s="33"/>
      <c r="BU364" s="8"/>
      <c r="BV364" s="45"/>
    </row>
    <row r="365" spans="1:76" s="20" customFormat="1" ht="23.1" customHeight="1" thickBot="1" x14ac:dyDescent="0.3">
      <c r="A365" s="64"/>
      <c r="B365" s="85"/>
      <c r="E365" s="72"/>
      <c r="G365" s="87" t="s">
        <v>41</v>
      </c>
      <c r="H365" s="88"/>
      <c r="I365" s="88"/>
      <c r="J365" s="89" t="str">
        <f>IF(K364&lt;&gt;"",$I364,IF(K363&lt;&gt;"",$I363,IF(K362&lt;&gt;"",$I362,IF(K361&lt;&gt;"",$I361,IF(K360&lt;&gt;"",$I360,IF(K359&lt;&gt;"",$I359,IF(K358&lt;&gt;"",$I358,IF(K357&lt;&gt;"",$I357,IF(K356&lt;&gt;"",$I356,IF(K355&lt;&gt;"",$I355,IF(K354&lt;&gt;"",$I354,IF(K353&lt;&gt;"",$I353,IF(K352&lt;&gt;"",$I352,IF(K351&lt;&gt;"",$I351,""))))))))))))))</f>
        <v/>
      </c>
      <c r="K365" s="90"/>
      <c r="L365" s="89" t="str">
        <f>IF(M364&lt;&gt;"",$I364,IF(M363&lt;&gt;"",$I363,IF(M362&lt;&gt;"",$I362,IF(M361&lt;&gt;"",$I361,IF(M360&lt;&gt;"",$I360,IF(M359&lt;&gt;"",$I359,IF(M358&lt;&gt;"",$I358,IF(M357&lt;&gt;"",$I357,IF(M356&lt;&gt;"",$I356,IF(M355&lt;&gt;"",$I355,IF(M354&lt;&gt;"",$I354,IF(M353&lt;&gt;"",$I353,IF(M352&lt;&gt;"",$I352,IF(M351&lt;&gt;"",$I351,""))))))))))))))</f>
        <v/>
      </c>
      <c r="M365" s="90"/>
      <c r="N365" s="89" t="str">
        <f>IF(O364&lt;&gt;"",$I364,IF(O363&lt;&gt;"",$I363,IF(O362&lt;&gt;"",$I362,IF(O361&lt;&gt;"",$I361,IF(O360&lt;&gt;"",$I360,IF(O359&lt;&gt;"",$I359,IF(O358&lt;&gt;"",$I358,IF(O357&lt;&gt;"",$I357,IF(O356&lt;&gt;"",$I356,IF(O355&lt;&gt;"",$I355,IF(O354&lt;&gt;"",$I354,IF(O353&lt;&gt;"",$I353,IF(O352&lt;&gt;"",$I352,IF(O351&lt;&gt;"",$I351,""))))))))))))))</f>
        <v/>
      </c>
      <c r="O365" s="90"/>
      <c r="P365" s="89" t="str">
        <f>IF(Q364&lt;&gt;"",$I364,IF(Q363&lt;&gt;"",$I363,IF(Q362&lt;&gt;"",$I362,IF(Q361&lt;&gt;"",$I361,IF(Q360&lt;&gt;"",$I360,IF(Q359&lt;&gt;"",$I359,IF(Q358&lt;&gt;"",$I358,IF(Q357&lt;&gt;"",$I357,IF(Q356&lt;&gt;"",$I356,IF(Q355&lt;&gt;"",$I355,IF(Q354&lt;&gt;"",$I354,IF(Q353&lt;&gt;"",$I353,IF(Q352&lt;&gt;"",$I352,IF(Q351&lt;&gt;"",$I351,""))))))))))))))</f>
        <v/>
      </c>
      <c r="Q365" s="90"/>
      <c r="R365" s="89" t="str">
        <f>IF(S364&lt;&gt;"",$I364,IF(S363&lt;&gt;"",$I363,IF(S362&lt;&gt;"",$I362,IF(S361&lt;&gt;"",$I361,IF(S360&lt;&gt;"",$I360,IF(S359&lt;&gt;"",$I359,IF(S358&lt;&gt;"",$I358,IF(S357&lt;&gt;"",$I357,IF(S356&lt;&gt;"",$I356,IF(S355&lt;&gt;"",$I355,IF(S354&lt;&gt;"",$I354,IF(S353&lt;&gt;"",$I353,IF(S352&lt;&gt;"",$I352,IF(S351&lt;&gt;"",$I351,""))))))))))))))</f>
        <v/>
      </c>
      <c r="S365" s="90"/>
      <c r="T365" s="38"/>
      <c r="V365" s="40"/>
      <c r="W365" s="72"/>
      <c r="Y365" s="87" t="s">
        <v>41</v>
      </c>
      <c r="Z365" s="88"/>
      <c r="AA365" s="88"/>
      <c r="AB365" s="89" t="str">
        <f>IF(AC364&lt;&gt;"",$I364,IF(AC363&lt;&gt;"",$I363,IF(AC362&lt;&gt;"",$I362,IF(AC361&lt;&gt;"",$I361,IF(AC360&lt;&gt;"",$I360,IF(AC359&lt;&gt;"",$I359,IF(AC358&lt;&gt;"",$I358,IF(AC357&lt;&gt;"",$I357,IF(AC356&lt;&gt;"",$I356,IF(AC355&lt;&gt;"",$I355,IF(AC354&lt;&gt;"",$I354,IF(AC353&lt;&gt;"",$I353,IF(AC352&lt;&gt;"",$I352,IF(AC351&lt;&gt;"",$I351,""))))))))))))))</f>
        <v/>
      </c>
      <c r="AC365" s="90"/>
      <c r="AD365" s="89" t="str">
        <f>IF(AE364&lt;&gt;"",$I364,IF(AE363&lt;&gt;"",$I363,IF(AE362&lt;&gt;"",$I362,IF(AE361&lt;&gt;"",$I361,IF(AE360&lt;&gt;"",$I360,IF(AE359&lt;&gt;"",$I359,IF(AE358&lt;&gt;"",$I358,IF(AE357&lt;&gt;"",$I357,IF(AE356&lt;&gt;"",$I356,IF(AE355&lt;&gt;"",$I355,IF(AE354&lt;&gt;"",$I354,IF(AE353&lt;&gt;"",$I353,IF(AE352&lt;&gt;"",$I352,IF(AE351&lt;&gt;"",$I351,""))))))))))))))</f>
        <v/>
      </c>
      <c r="AE365" s="90"/>
      <c r="AF365" s="89" t="str">
        <f>IF(AG364&lt;&gt;"",$I364,IF(AG363&lt;&gt;"",$I363,IF(AG362&lt;&gt;"",$I362,IF(AG361&lt;&gt;"",$I361,IF(AG360&lt;&gt;"",$I360,IF(AG359&lt;&gt;"",$I359,IF(AG358&lt;&gt;"",$I358,IF(AG357&lt;&gt;"",$I357,IF(AG356&lt;&gt;"",$I356,IF(AG355&lt;&gt;"",$I355,IF(AG354&lt;&gt;"",$I354,IF(AG353&lt;&gt;"",$I353,IF(AG352&lt;&gt;"",$I352,IF(AG351&lt;&gt;"",$I351,""))))))))))))))</f>
        <v/>
      </c>
      <c r="AG365" s="90"/>
      <c r="AH365" s="89" t="str">
        <f>IF(AI364&lt;&gt;"",$I364,IF(AI363&lt;&gt;"",$I363,IF(AI362&lt;&gt;"",$I362,IF(AI361&lt;&gt;"",$I361,IF(AI360&lt;&gt;"",$I360,IF(AI359&lt;&gt;"",$I359,IF(AI358&lt;&gt;"",$I358,IF(AI357&lt;&gt;"",$I357,IF(AI356&lt;&gt;"",$I356,IF(AI355&lt;&gt;"",$I355,IF(AI354&lt;&gt;"",$I354,IF(AI353&lt;&gt;"",$I353,IF(AI352&lt;&gt;"",$I352,IF(AI351&lt;&gt;"",$I351,""))))))))))))))</f>
        <v/>
      </c>
      <c r="AI365" s="90"/>
      <c r="AJ365" s="89" t="str">
        <f>IF(AK364&lt;&gt;"",$I364,IF(AK363&lt;&gt;"",$I363,IF(AK362&lt;&gt;"",$I362,IF(AK361&lt;&gt;"",$I361,IF(AK360&lt;&gt;"",$I360,IF(AK359&lt;&gt;"",$I359,IF(AK358&lt;&gt;"",$I358,IF(AK357&lt;&gt;"",$I357,IF(AK356&lt;&gt;"",$I356,IF(AK355&lt;&gt;"",$I355,IF(AK354&lt;&gt;"",$I354,IF(AK353&lt;&gt;"",$I353,IF(AK352&lt;&gt;"",$I352,IF(AK351&lt;&gt;"",$I351,""))))))))))))))</f>
        <v/>
      </c>
      <c r="AK365" s="90"/>
      <c r="AL365" s="46"/>
      <c r="AN365" s="40"/>
      <c r="AO365" s="72"/>
      <c r="AQ365" s="87" t="s">
        <v>41</v>
      </c>
      <c r="AR365" s="88"/>
      <c r="AS365" s="88"/>
      <c r="AT365" s="89" t="str">
        <f>IF(AU364&lt;&gt;"",$I364,IF(AU363&lt;&gt;"",$I363,IF(AU362&lt;&gt;"",$I362,IF(AU361&lt;&gt;"",$I361,IF(AU360&lt;&gt;"",$I360,IF(AU359&lt;&gt;"",$I359,IF(AU358&lt;&gt;"",$I358,IF(AU357&lt;&gt;"",$I357,IF(AU356&lt;&gt;"",$I356,IF(AU355&lt;&gt;"",$I355,IF(AU354&lt;&gt;"",$I354,IF(AU353&lt;&gt;"",$I353,IF(AU352&lt;&gt;"",$I352,IF(AU351&lt;&gt;"",$I351,""))))))))))))))</f>
        <v/>
      </c>
      <c r="AU365" s="90"/>
      <c r="AV365" s="89" t="str">
        <f>IF(AW364&lt;&gt;"",$I364,IF(AW363&lt;&gt;"",$I363,IF(AW362&lt;&gt;"",$I362,IF(AW361&lt;&gt;"",$I361,IF(AW360&lt;&gt;"",$I360,IF(AW359&lt;&gt;"",$I359,IF(AW358&lt;&gt;"",$I358,IF(AW357&lt;&gt;"",$I357,IF(AW356&lt;&gt;"",$I356,IF(AW355&lt;&gt;"",$I355,IF(AW354&lt;&gt;"",$I354,IF(AW353&lt;&gt;"",$I353,IF(AW352&lt;&gt;"",$I352,IF(AW351&lt;&gt;"",$I351,""))))))))))))))</f>
        <v/>
      </c>
      <c r="AW365" s="90"/>
      <c r="AX365" s="89" t="str">
        <f>IF(AY364&lt;&gt;"",$I364,IF(AY363&lt;&gt;"",$I363,IF(AY362&lt;&gt;"",$I362,IF(AY361&lt;&gt;"",$I361,IF(AY360&lt;&gt;"",$I360,IF(AY359&lt;&gt;"",$I359,IF(AY358&lt;&gt;"",$I358,IF(AY357&lt;&gt;"",$I357,IF(AY356&lt;&gt;"",$I356,IF(AY355&lt;&gt;"",$I355,IF(AY354&lt;&gt;"",$I354,IF(AY353&lt;&gt;"",$I353,IF(AY352&lt;&gt;"",$I352,IF(AY351&lt;&gt;"",$I351,""))))))))))))))</f>
        <v/>
      </c>
      <c r="AY365" s="90"/>
      <c r="AZ365" s="89" t="str">
        <f>IF(BA364&lt;&gt;"",$I364,IF(BA363&lt;&gt;"",$I363,IF(BA362&lt;&gt;"",$I362,IF(BA361&lt;&gt;"",$I361,IF(BA360&lt;&gt;"",$I360,IF(BA359&lt;&gt;"",$I359,IF(BA358&lt;&gt;"",$I358,IF(BA357&lt;&gt;"",$I357,IF(BA356&lt;&gt;"",$I356,IF(BA355&lt;&gt;"",$I355,IF(BA354&lt;&gt;"",$I354,IF(BA353&lt;&gt;"",$I353,IF(BA352&lt;&gt;"",$I352,IF(BA351&lt;&gt;"",$I351,""))))))))))))))</f>
        <v/>
      </c>
      <c r="BA365" s="90"/>
      <c r="BB365" s="89" t="str">
        <f>IF(BC364&lt;&gt;"",$I364,IF(BC363&lt;&gt;"",$I363,IF(BC362&lt;&gt;"",$I362,IF(BC361&lt;&gt;"",$I361,IF(BC360&lt;&gt;"",$I360,IF(BC359&lt;&gt;"",$I359,IF(BC358&lt;&gt;"",$I358,IF(BC357&lt;&gt;"",$I357,IF(BC356&lt;&gt;"",$I356,IF(BC355&lt;&gt;"",$I355,IF(BC354&lt;&gt;"",$I354,IF(BC353&lt;&gt;"",$I353,IF(BC352&lt;&gt;"",$I352,IF(BC351&lt;&gt;"",$I351,""))))))))))))))</f>
        <v/>
      </c>
      <c r="BC365" s="90"/>
      <c r="BD365" s="46"/>
      <c r="BF365" s="40"/>
      <c r="BG365" s="72"/>
      <c r="BI365" s="87" t="s">
        <v>41</v>
      </c>
      <c r="BJ365" s="88"/>
      <c r="BK365" s="88"/>
      <c r="BL365" s="89" t="str">
        <f>IF(BM364&lt;&gt;"",$I364,IF(BM363&lt;&gt;"",$I363,IF(BM362&lt;&gt;"",$I362,IF(BM361&lt;&gt;"",$I361,IF(BM360&lt;&gt;"",$I360,IF(BM359&lt;&gt;"",$I359,IF(BM358&lt;&gt;"",$I358,IF(BM357&lt;&gt;"",$I357,IF(BM356&lt;&gt;"",$I356,IF(BM355&lt;&gt;"",$I355,IF(BM354&lt;&gt;"",$I354,IF(BM353&lt;&gt;"",$I353,IF(BM352&lt;&gt;"",$I352,IF(BM351&lt;&gt;"",$I351,""))))))))))))))</f>
        <v/>
      </c>
      <c r="BM365" s="90"/>
      <c r="BN365" s="89" t="str">
        <f>IF(BO364&lt;&gt;"",$I364,IF(BO363&lt;&gt;"",$I363,IF(BO362&lt;&gt;"",$I362,IF(BO361&lt;&gt;"",$I361,IF(BO360&lt;&gt;"",$I360,IF(BO359&lt;&gt;"",$I359,IF(BO358&lt;&gt;"",$I358,IF(BO357&lt;&gt;"",$I357,IF(BO356&lt;&gt;"",$I356,IF(BO355&lt;&gt;"",$I355,IF(BO354&lt;&gt;"",$I354,IF(BO353&lt;&gt;"",$I353,IF(BO352&lt;&gt;"",$I352,IF(BO351&lt;&gt;"",$I351,""))))))))))))))</f>
        <v/>
      </c>
      <c r="BO365" s="90"/>
      <c r="BP365" s="89" t="str">
        <f>IF(BQ364&lt;&gt;"",$I364,IF(BQ363&lt;&gt;"",$I363,IF(BQ362&lt;&gt;"",$I362,IF(BQ361&lt;&gt;"",$I361,IF(BQ360&lt;&gt;"",$I360,IF(BQ359&lt;&gt;"",$I359,IF(BQ358&lt;&gt;"",$I358,IF(BQ357&lt;&gt;"",$I357,IF(BQ356&lt;&gt;"",$I356,IF(BQ355&lt;&gt;"",$I355,IF(BQ354&lt;&gt;"",$I354,IF(BQ353&lt;&gt;"",$I353,IF(BQ352&lt;&gt;"",$I352,IF(BQ351&lt;&gt;"",$I351,""))))))))))))))</f>
        <v/>
      </c>
      <c r="BQ365" s="90"/>
      <c r="BR365" s="89" t="str">
        <f>IF(BS364&lt;&gt;"",$I364,IF(BS363&lt;&gt;"",$I363,IF(BS362&lt;&gt;"",$I362,IF(BS361&lt;&gt;"",$I361,IF(BS360&lt;&gt;"",$I360,IF(BS359&lt;&gt;"",$I359,IF(BS358&lt;&gt;"",$I358,IF(BS357&lt;&gt;"",$I357,IF(BS356&lt;&gt;"",$I356,IF(BS355&lt;&gt;"",$I355,IF(BS354&lt;&gt;"",$I354,IF(BS353&lt;&gt;"",$I353,IF(BS352&lt;&gt;"",$I352,IF(BS351&lt;&gt;"",$I351,""))))))))))))))</f>
        <v/>
      </c>
      <c r="BS365" s="90"/>
      <c r="BT365" s="89" t="str">
        <f>IF(BU364&lt;&gt;"",$I364,IF(BU363&lt;&gt;"",$I363,IF(BU362&lt;&gt;"",$I362,IF(BU361&lt;&gt;"",$I361,IF(BU360&lt;&gt;"",$I360,IF(BU359&lt;&gt;"",$I359,IF(BU358&lt;&gt;"",$I358,IF(BU357&lt;&gt;"",$I357,IF(BU356&lt;&gt;"",$I356,IF(BU355&lt;&gt;"",$I355,IF(BU354&lt;&gt;"",$I354,IF(BU353&lt;&gt;"",$I353,IF(BU352&lt;&gt;"",$I352,IF(BU351&lt;&gt;"",$I351,""))))))))))))))</f>
        <v/>
      </c>
      <c r="BU365" s="90"/>
      <c r="BV365" s="46"/>
    </row>
    <row r="366" spans="1:76" s="23" customFormat="1" ht="23.1" customHeight="1" thickBot="1" x14ac:dyDescent="0.3">
      <c r="A366" s="65"/>
      <c r="B366" s="86"/>
      <c r="E366" s="73"/>
      <c r="T366" s="39"/>
      <c r="V366" s="47"/>
      <c r="W366" s="73"/>
      <c r="AL366" s="48"/>
      <c r="AN366" s="47"/>
      <c r="AO366" s="73"/>
      <c r="BD366" s="48"/>
      <c r="BF366" s="47"/>
      <c r="BG366" s="73"/>
      <c r="BV366" s="48"/>
    </row>
    <row r="367" spans="1:76" s="19" customFormat="1" ht="23.1" customHeight="1" thickBot="1" x14ac:dyDescent="0.3">
      <c r="A367" s="63" t="e">
        <f>A349+1</f>
        <v>#REF!</v>
      </c>
      <c r="B367" s="91" t="s">
        <v>9</v>
      </c>
      <c r="E367" s="70"/>
      <c r="T367" s="35"/>
      <c r="V367" s="42"/>
      <c r="W367" s="70"/>
      <c r="AL367" s="43"/>
      <c r="AN367" s="42"/>
      <c r="AO367" s="70"/>
      <c r="BD367" s="43"/>
      <c r="BF367" s="42"/>
      <c r="BG367" s="70"/>
      <c r="BV367" s="43"/>
    </row>
    <row r="368" spans="1:76" s="20" customFormat="1" ht="23.1" customHeight="1" thickBot="1" x14ac:dyDescent="0.3">
      <c r="A368" s="64"/>
      <c r="B368" s="92"/>
      <c r="E368" s="71" t="s">
        <v>28</v>
      </c>
      <c r="G368" s="3" t="s">
        <v>29</v>
      </c>
      <c r="H368" s="4"/>
      <c r="I368" s="2" t="s">
        <v>30</v>
      </c>
      <c r="J368" s="93" t="s">
        <v>31</v>
      </c>
      <c r="K368" s="94"/>
      <c r="L368" s="93" t="s">
        <v>32</v>
      </c>
      <c r="M368" s="94"/>
      <c r="N368" s="93" t="s">
        <v>33</v>
      </c>
      <c r="O368" s="94"/>
      <c r="P368" s="93" t="s">
        <v>34</v>
      </c>
      <c r="Q368" s="94"/>
      <c r="R368" s="95" t="s">
        <v>35</v>
      </c>
      <c r="S368" s="94"/>
      <c r="T368" s="36"/>
      <c r="V368" s="40"/>
      <c r="W368" s="71" t="s">
        <v>28</v>
      </c>
      <c r="Y368" s="3" t="s">
        <v>29</v>
      </c>
      <c r="Z368" s="4"/>
      <c r="AA368" s="2" t="s">
        <v>30</v>
      </c>
      <c r="AB368" s="93" t="s">
        <v>31</v>
      </c>
      <c r="AC368" s="94"/>
      <c r="AD368" s="93" t="s">
        <v>32</v>
      </c>
      <c r="AE368" s="94"/>
      <c r="AF368" s="93" t="s">
        <v>33</v>
      </c>
      <c r="AG368" s="94"/>
      <c r="AH368" s="93" t="s">
        <v>34</v>
      </c>
      <c r="AI368" s="94"/>
      <c r="AJ368" s="95" t="s">
        <v>35</v>
      </c>
      <c r="AK368" s="94"/>
      <c r="AL368" s="44"/>
      <c r="AN368" s="40"/>
      <c r="AO368" s="71" t="s">
        <v>28</v>
      </c>
      <c r="AQ368" s="3" t="s">
        <v>29</v>
      </c>
      <c r="AR368" s="4"/>
      <c r="AS368" s="2" t="s">
        <v>30</v>
      </c>
      <c r="AT368" s="93" t="s">
        <v>31</v>
      </c>
      <c r="AU368" s="94"/>
      <c r="AV368" s="93" t="s">
        <v>32</v>
      </c>
      <c r="AW368" s="94"/>
      <c r="AX368" s="93" t="s">
        <v>33</v>
      </c>
      <c r="AY368" s="94"/>
      <c r="AZ368" s="93" t="s">
        <v>34</v>
      </c>
      <c r="BA368" s="94"/>
      <c r="BB368" s="95" t="s">
        <v>35</v>
      </c>
      <c r="BC368" s="94"/>
      <c r="BD368" s="44"/>
      <c r="BF368" s="40"/>
      <c r="BG368" s="71" t="s">
        <v>28</v>
      </c>
      <c r="BI368" s="3" t="s">
        <v>29</v>
      </c>
      <c r="BJ368" s="4"/>
      <c r="BK368" s="2" t="s">
        <v>30</v>
      </c>
      <c r="BL368" s="93" t="s">
        <v>31</v>
      </c>
      <c r="BM368" s="94"/>
      <c r="BN368" s="93" t="s">
        <v>32</v>
      </c>
      <c r="BO368" s="94"/>
      <c r="BP368" s="93" t="s">
        <v>33</v>
      </c>
      <c r="BQ368" s="94"/>
      <c r="BR368" s="93" t="s">
        <v>34</v>
      </c>
      <c r="BS368" s="94"/>
      <c r="BT368" s="95" t="s">
        <v>35</v>
      </c>
      <c r="BU368" s="94"/>
      <c r="BV368" s="44"/>
    </row>
    <row r="369" spans="1:76" s="20" customFormat="1" ht="23.1" customHeight="1" x14ac:dyDescent="0.25">
      <c r="A369" s="64"/>
      <c r="B369" s="92"/>
      <c r="E369" s="16"/>
      <c r="G369" s="9"/>
      <c r="H369" s="10" t="str">
        <f t="shared" ref="H369:H382" si="160">IF(G369="","","-")</f>
        <v/>
      </c>
      <c r="I369" s="11" t="str">
        <f t="shared" ref="I369:I382" si="161">IF(G369="","",G369+E369/(24*60))</f>
        <v/>
      </c>
      <c r="J369" s="24"/>
      <c r="K369" s="25"/>
      <c r="L369" s="24"/>
      <c r="M369" s="6"/>
      <c r="N369" s="24"/>
      <c r="O369" s="6"/>
      <c r="P369" s="24"/>
      <c r="Q369" s="6"/>
      <c r="R369" s="31"/>
      <c r="S369" s="6"/>
      <c r="T369" s="37"/>
      <c r="U369" s="21"/>
      <c r="V369" s="40"/>
      <c r="W369" s="16"/>
      <c r="Y369" s="9"/>
      <c r="Z369" s="10" t="str">
        <f t="shared" ref="Z369:Z382" si="162">IF(Y369="","","-")</f>
        <v/>
      </c>
      <c r="AA369" s="11" t="str">
        <f>IF(Y369="","",Y369+W369/(24*60))</f>
        <v/>
      </c>
      <c r="AB369" s="24"/>
      <c r="AC369" s="25"/>
      <c r="AD369" s="24"/>
      <c r="AE369" s="6"/>
      <c r="AF369" s="24"/>
      <c r="AG369" s="6"/>
      <c r="AH369" s="24"/>
      <c r="AI369" s="6"/>
      <c r="AJ369" s="31"/>
      <c r="AK369" s="6"/>
      <c r="AL369" s="45"/>
      <c r="AM369" s="21"/>
      <c r="AN369" s="40"/>
      <c r="AO369" s="16"/>
      <c r="AQ369" s="9"/>
      <c r="AR369" s="10" t="str">
        <f t="shared" ref="AR369:AR382" si="163">IF(AQ369="","","-")</f>
        <v/>
      </c>
      <c r="AS369" s="11" t="str">
        <f>IF(AQ369="","",AQ369+AO369/(24*60))</f>
        <v/>
      </c>
      <c r="AT369" s="24"/>
      <c r="AU369" s="25"/>
      <c r="AV369" s="24"/>
      <c r="AW369" s="6"/>
      <c r="AX369" s="24"/>
      <c r="AY369" s="6"/>
      <c r="AZ369" s="66"/>
      <c r="BA369" s="6"/>
      <c r="BB369" s="31"/>
      <c r="BC369" s="6"/>
      <c r="BD369" s="45"/>
      <c r="BE369" s="21"/>
      <c r="BF369" s="40"/>
      <c r="BG369" s="16"/>
      <c r="BI369" s="9"/>
      <c r="BJ369" s="10" t="str">
        <f t="shared" ref="BJ369:BJ382" si="164">IF(BI369="","","-")</f>
        <v/>
      </c>
      <c r="BK369" s="11" t="str">
        <f>IF(BI369="","",BI369+BG369/(24*60))</f>
        <v/>
      </c>
      <c r="BL369" s="24"/>
      <c r="BM369" s="25"/>
      <c r="BN369" s="24"/>
      <c r="BO369" s="6"/>
      <c r="BP369" s="24"/>
      <c r="BQ369" s="6"/>
      <c r="BR369" s="24"/>
      <c r="BS369" s="6"/>
      <c r="BT369" s="31"/>
      <c r="BU369" s="6"/>
      <c r="BV369" s="45"/>
    </row>
    <row r="370" spans="1:76" s="20" customFormat="1" ht="23.1" customHeight="1" x14ac:dyDescent="0.25">
      <c r="A370" s="64"/>
      <c r="B370" s="92"/>
      <c r="E370" s="17"/>
      <c r="G370" s="12"/>
      <c r="H370" s="10" t="str">
        <f t="shared" si="160"/>
        <v/>
      </c>
      <c r="I370" s="11" t="str">
        <f t="shared" si="161"/>
        <v/>
      </c>
      <c r="J370" s="26"/>
      <c r="K370" s="27"/>
      <c r="L370" s="26"/>
      <c r="M370" s="7"/>
      <c r="N370" s="26"/>
      <c r="O370" s="7"/>
      <c r="P370" s="26"/>
      <c r="Q370" s="7"/>
      <c r="R370" s="32"/>
      <c r="S370" s="7"/>
      <c r="T370" s="37"/>
      <c r="U370" s="21"/>
      <c r="V370" s="40"/>
      <c r="W370" s="17"/>
      <c r="Y370" s="12"/>
      <c r="Z370" s="10" t="str">
        <f t="shared" si="162"/>
        <v/>
      </c>
      <c r="AA370" s="11" t="str">
        <f t="shared" ref="AA370:AA382" si="165">IF(Y370="","",Y370+W370/(24*60))</f>
        <v/>
      </c>
      <c r="AB370" s="26"/>
      <c r="AC370" s="27"/>
      <c r="AD370" s="26"/>
      <c r="AE370" s="7"/>
      <c r="AF370" s="26"/>
      <c r="AG370" s="7"/>
      <c r="AH370" s="26"/>
      <c r="AI370" s="7"/>
      <c r="AJ370" s="32"/>
      <c r="AK370" s="7"/>
      <c r="AL370" s="45"/>
      <c r="AM370" s="21"/>
      <c r="AN370" s="40"/>
      <c r="AO370" s="17"/>
      <c r="AQ370" s="12"/>
      <c r="AR370" s="10" t="str">
        <f t="shared" si="163"/>
        <v/>
      </c>
      <c r="AS370" s="11" t="str">
        <f t="shared" ref="AS370:AS382" si="166">IF(AQ370="","",AQ370+AO370/(24*60))</f>
        <v/>
      </c>
      <c r="AT370" s="26"/>
      <c r="AU370" s="27"/>
      <c r="AV370" s="26"/>
      <c r="AW370" s="7"/>
      <c r="AX370" s="26"/>
      <c r="AY370" s="7"/>
      <c r="AZ370" s="67"/>
      <c r="BA370" s="7"/>
      <c r="BB370" s="32"/>
      <c r="BC370" s="7"/>
      <c r="BD370" s="45"/>
      <c r="BE370" s="21"/>
      <c r="BF370" s="40"/>
      <c r="BG370" s="17"/>
      <c r="BI370" s="12"/>
      <c r="BJ370" s="10" t="str">
        <f t="shared" si="164"/>
        <v/>
      </c>
      <c r="BK370" s="11" t="str">
        <f>IF(BI370="","",BI370+BG370/(24*60))</f>
        <v/>
      </c>
      <c r="BL370" s="26"/>
      <c r="BM370" s="27"/>
      <c r="BN370" s="26"/>
      <c r="BO370" s="7"/>
      <c r="BP370" s="26"/>
      <c r="BQ370" s="7"/>
      <c r="BR370" s="26"/>
      <c r="BS370" s="7"/>
      <c r="BT370" s="32"/>
      <c r="BU370" s="7"/>
      <c r="BV370" s="45"/>
    </row>
    <row r="371" spans="1:76" s="20" customFormat="1" ht="23.1" customHeight="1" x14ac:dyDescent="0.25">
      <c r="A371" s="64"/>
      <c r="B371" s="92"/>
      <c r="E371" s="17"/>
      <c r="G371" s="12"/>
      <c r="H371" s="10" t="str">
        <f t="shared" si="160"/>
        <v/>
      </c>
      <c r="I371" s="11" t="str">
        <f t="shared" si="161"/>
        <v/>
      </c>
      <c r="J371" s="26"/>
      <c r="K371" s="27"/>
      <c r="L371" s="26"/>
      <c r="M371" s="7"/>
      <c r="N371" s="26"/>
      <c r="O371" s="7"/>
      <c r="P371" s="26"/>
      <c r="Q371" s="7"/>
      <c r="R371" s="32"/>
      <c r="S371" s="7"/>
      <c r="T371" s="37"/>
      <c r="U371" s="21"/>
      <c r="V371" s="40"/>
      <c r="W371" s="17"/>
      <c r="Y371" s="12"/>
      <c r="Z371" s="10" t="str">
        <f t="shared" si="162"/>
        <v/>
      </c>
      <c r="AA371" s="11" t="str">
        <f t="shared" si="165"/>
        <v/>
      </c>
      <c r="AB371" s="26"/>
      <c r="AC371" s="27"/>
      <c r="AD371" s="26"/>
      <c r="AE371" s="7"/>
      <c r="AF371" s="26"/>
      <c r="AG371" s="7"/>
      <c r="AH371" s="26"/>
      <c r="AI371" s="7"/>
      <c r="AJ371" s="32"/>
      <c r="AK371" s="7"/>
      <c r="AL371" s="45"/>
      <c r="AM371" s="21"/>
      <c r="AN371" s="40"/>
      <c r="AO371" s="17"/>
      <c r="AQ371" s="12"/>
      <c r="AR371" s="10" t="str">
        <f t="shared" si="163"/>
        <v/>
      </c>
      <c r="AS371" s="11" t="str">
        <f t="shared" si="166"/>
        <v/>
      </c>
      <c r="AT371" s="26"/>
      <c r="AU371" s="27"/>
      <c r="AV371" s="26"/>
      <c r="AW371" s="7"/>
      <c r="AX371" s="26"/>
      <c r="AY371" s="7"/>
      <c r="AZ371" s="67"/>
      <c r="BA371" s="7"/>
      <c r="BB371" s="32"/>
      <c r="BC371" s="7"/>
      <c r="BD371" s="45"/>
      <c r="BE371" s="21"/>
      <c r="BF371" s="40"/>
      <c r="BG371" s="17"/>
      <c r="BI371" s="12"/>
      <c r="BJ371" s="10" t="str">
        <f t="shared" si="164"/>
        <v/>
      </c>
      <c r="BK371" s="11" t="str">
        <f>IF(BI371="","",BI371+BG371/(24*60))</f>
        <v/>
      </c>
      <c r="BL371" s="26"/>
      <c r="BM371" s="27"/>
      <c r="BN371" s="26"/>
      <c r="BO371" s="7"/>
      <c r="BP371" s="26"/>
      <c r="BQ371" s="7"/>
      <c r="BR371" s="26"/>
      <c r="BS371" s="7"/>
      <c r="BT371" s="32"/>
      <c r="BU371" s="7"/>
      <c r="BV371" s="45"/>
    </row>
    <row r="372" spans="1:76" s="20" customFormat="1" ht="23.1" customHeight="1" x14ac:dyDescent="0.25">
      <c r="A372" s="64"/>
      <c r="B372" s="92"/>
      <c r="E372" s="17"/>
      <c r="G372" s="12"/>
      <c r="H372" s="10" t="str">
        <f t="shared" si="160"/>
        <v/>
      </c>
      <c r="I372" s="11" t="str">
        <f t="shared" si="161"/>
        <v/>
      </c>
      <c r="J372" s="26"/>
      <c r="K372" s="27"/>
      <c r="L372" s="26"/>
      <c r="M372" s="7"/>
      <c r="N372" s="26"/>
      <c r="O372" s="7"/>
      <c r="P372" s="26"/>
      <c r="Q372" s="7"/>
      <c r="R372" s="32"/>
      <c r="S372" s="7"/>
      <c r="T372" s="37"/>
      <c r="U372" s="21"/>
      <c r="V372" s="40"/>
      <c r="W372" s="17"/>
      <c r="Y372" s="12"/>
      <c r="Z372" s="10" t="str">
        <f t="shared" si="162"/>
        <v/>
      </c>
      <c r="AA372" s="11" t="str">
        <f t="shared" si="165"/>
        <v/>
      </c>
      <c r="AB372" s="26"/>
      <c r="AC372" s="27"/>
      <c r="AD372" s="26"/>
      <c r="AE372" s="7"/>
      <c r="AF372" s="26"/>
      <c r="AG372" s="7"/>
      <c r="AH372" s="26"/>
      <c r="AI372" s="7"/>
      <c r="AJ372" s="32"/>
      <c r="AK372" s="7"/>
      <c r="AL372" s="45"/>
      <c r="AM372" s="21"/>
      <c r="AN372" s="40"/>
      <c r="AO372" s="17"/>
      <c r="AQ372" s="12"/>
      <c r="AR372" s="10" t="str">
        <f t="shared" si="163"/>
        <v/>
      </c>
      <c r="AS372" s="11" t="str">
        <f t="shared" si="166"/>
        <v/>
      </c>
      <c r="AT372" s="26"/>
      <c r="AU372" s="27"/>
      <c r="AV372" s="26"/>
      <c r="AW372" s="7"/>
      <c r="AX372" s="26"/>
      <c r="AY372" s="7"/>
      <c r="AZ372" s="67"/>
      <c r="BA372" s="7"/>
      <c r="BB372" s="32"/>
      <c r="BC372" s="7"/>
      <c r="BD372" s="45"/>
      <c r="BE372" s="21"/>
      <c r="BF372" s="40"/>
      <c r="BG372" s="17"/>
      <c r="BI372" s="12"/>
      <c r="BJ372" s="10" t="str">
        <f t="shared" si="164"/>
        <v/>
      </c>
      <c r="BK372" s="11" t="str">
        <f t="shared" ref="BK372:BK382" si="167">IF(BI372="","",BI372+BG372/(24*60))</f>
        <v/>
      </c>
      <c r="BL372" s="26"/>
      <c r="BM372" s="27"/>
      <c r="BN372" s="26"/>
      <c r="BO372" s="7"/>
      <c r="BP372" s="26"/>
      <c r="BQ372" s="7"/>
      <c r="BR372" s="26"/>
      <c r="BS372" s="7"/>
      <c r="BT372" s="32"/>
      <c r="BU372" s="7"/>
      <c r="BV372" s="45"/>
    </row>
    <row r="373" spans="1:76" s="20" customFormat="1" ht="23.1" customHeight="1" x14ac:dyDescent="0.25">
      <c r="A373" s="64"/>
      <c r="B373" s="92"/>
      <c r="E373" s="17"/>
      <c r="G373" s="12"/>
      <c r="H373" s="10" t="str">
        <f t="shared" si="160"/>
        <v/>
      </c>
      <c r="I373" s="11" t="str">
        <f t="shared" si="161"/>
        <v/>
      </c>
      <c r="J373" s="26"/>
      <c r="K373" s="27"/>
      <c r="L373" s="26"/>
      <c r="M373" s="7"/>
      <c r="N373" s="26"/>
      <c r="O373" s="7"/>
      <c r="P373" s="26"/>
      <c r="Q373" s="7"/>
      <c r="R373" s="32"/>
      <c r="S373" s="7"/>
      <c r="T373" s="37"/>
      <c r="U373" s="21"/>
      <c r="V373" s="40"/>
      <c r="W373" s="17"/>
      <c r="Y373" s="12"/>
      <c r="Z373" s="10" t="str">
        <f t="shared" si="162"/>
        <v/>
      </c>
      <c r="AA373" s="11" t="str">
        <f t="shared" si="165"/>
        <v/>
      </c>
      <c r="AB373" s="26"/>
      <c r="AC373" s="27"/>
      <c r="AD373" s="26"/>
      <c r="AE373" s="7"/>
      <c r="AF373" s="26"/>
      <c r="AG373" s="7"/>
      <c r="AH373" s="26"/>
      <c r="AI373" s="7"/>
      <c r="AJ373" s="32"/>
      <c r="AK373" s="7"/>
      <c r="AL373" s="45"/>
      <c r="AM373" s="21"/>
      <c r="AN373" s="40"/>
      <c r="AO373" s="17"/>
      <c r="AQ373" s="12"/>
      <c r="AR373" s="10" t="str">
        <f t="shared" si="163"/>
        <v/>
      </c>
      <c r="AS373" s="11" t="str">
        <f t="shared" si="166"/>
        <v/>
      </c>
      <c r="AT373" s="26"/>
      <c r="AU373" s="27"/>
      <c r="AV373" s="26"/>
      <c r="AW373" s="7"/>
      <c r="AX373" s="26"/>
      <c r="AY373" s="7"/>
      <c r="AZ373" s="67"/>
      <c r="BA373" s="7"/>
      <c r="BB373" s="32"/>
      <c r="BC373" s="7"/>
      <c r="BD373" s="45"/>
      <c r="BE373" s="21"/>
      <c r="BF373" s="40"/>
      <c r="BG373" s="17"/>
      <c r="BI373" s="12"/>
      <c r="BJ373" s="10" t="str">
        <f t="shared" si="164"/>
        <v/>
      </c>
      <c r="BK373" s="11" t="str">
        <f t="shared" si="167"/>
        <v/>
      </c>
      <c r="BL373" s="26"/>
      <c r="BM373" s="27"/>
      <c r="BN373" s="26"/>
      <c r="BO373" s="7"/>
      <c r="BP373" s="26"/>
      <c r="BQ373" s="7"/>
      <c r="BR373" s="26"/>
      <c r="BS373" s="7"/>
      <c r="BT373" s="32"/>
      <c r="BU373" s="7"/>
      <c r="BV373" s="45"/>
    </row>
    <row r="374" spans="1:76" s="20" customFormat="1" ht="23.1" customHeight="1" x14ac:dyDescent="0.25">
      <c r="A374" s="64"/>
      <c r="B374" s="85" t="s">
        <v>8</v>
      </c>
      <c r="E374" s="17"/>
      <c r="G374" s="12"/>
      <c r="H374" s="10" t="str">
        <f t="shared" si="160"/>
        <v/>
      </c>
      <c r="I374" s="11" t="str">
        <f t="shared" si="161"/>
        <v/>
      </c>
      <c r="J374" s="26"/>
      <c r="K374" s="27"/>
      <c r="L374" s="26"/>
      <c r="M374" s="7"/>
      <c r="N374" s="26"/>
      <c r="O374" s="7"/>
      <c r="P374" s="26"/>
      <c r="Q374" s="7"/>
      <c r="R374" s="32"/>
      <c r="S374" s="7"/>
      <c r="T374" s="37"/>
      <c r="U374" s="21"/>
      <c r="V374" s="40"/>
      <c r="W374" s="17"/>
      <c r="Y374" s="12"/>
      <c r="Z374" s="10" t="str">
        <f t="shared" si="162"/>
        <v/>
      </c>
      <c r="AA374" s="11" t="str">
        <f t="shared" si="165"/>
        <v/>
      </c>
      <c r="AB374" s="26"/>
      <c r="AC374" s="27"/>
      <c r="AD374" s="26"/>
      <c r="AE374" s="7"/>
      <c r="AF374" s="26"/>
      <c r="AG374" s="7"/>
      <c r="AH374" s="26"/>
      <c r="AI374" s="7"/>
      <c r="AJ374" s="32"/>
      <c r="AK374" s="7"/>
      <c r="AL374" s="45"/>
      <c r="AM374" s="21"/>
      <c r="AN374" s="40"/>
      <c r="AO374" s="17"/>
      <c r="AQ374" s="12"/>
      <c r="AR374" s="10" t="str">
        <f t="shared" si="163"/>
        <v/>
      </c>
      <c r="AS374" s="11" t="str">
        <f t="shared" si="166"/>
        <v/>
      </c>
      <c r="AT374" s="26"/>
      <c r="AU374" s="27"/>
      <c r="AV374" s="26"/>
      <c r="AW374" s="7"/>
      <c r="AX374" s="26"/>
      <c r="AY374" s="7"/>
      <c r="AZ374" s="67"/>
      <c r="BA374" s="7"/>
      <c r="BB374" s="32"/>
      <c r="BC374" s="7"/>
      <c r="BD374" s="45"/>
      <c r="BE374" s="21"/>
      <c r="BF374" s="40"/>
      <c r="BG374" s="17"/>
      <c r="BI374" s="12"/>
      <c r="BJ374" s="10" t="str">
        <f t="shared" si="164"/>
        <v/>
      </c>
      <c r="BK374" s="11" t="str">
        <f t="shared" si="167"/>
        <v/>
      </c>
      <c r="BL374" s="26"/>
      <c r="BM374" s="27"/>
      <c r="BN374" s="26"/>
      <c r="BO374" s="7"/>
      <c r="BP374" s="26"/>
      <c r="BQ374" s="7"/>
      <c r="BR374" s="26"/>
      <c r="BS374" s="7"/>
      <c r="BT374" s="32"/>
      <c r="BU374" s="7"/>
      <c r="BV374" s="45"/>
    </row>
    <row r="375" spans="1:76" s="20" customFormat="1" ht="23.1" customHeight="1" x14ac:dyDescent="0.25">
      <c r="A375" s="64"/>
      <c r="B375" s="85"/>
      <c r="E375" s="17"/>
      <c r="G375" s="12"/>
      <c r="H375" s="10" t="str">
        <f t="shared" si="160"/>
        <v/>
      </c>
      <c r="I375" s="11" t="str">
        <f t="shared" si="161"/>
        <v/>
      </c>
      <c r="J375" s="26"/>
      <c r="K375" s="27"/>
      <c r="L375" s="26"/>
      <c r="M375" s="7"/>
      <c r="N375" s="26"/>
      <c r="O375" s="7"/>
      <c r="P375" s="26"/>
      <c r="Q375" s="7"/>
      <c r="R375" s="32"/>
      <c r="S375" s="7"/>
      <c r="T375" s="37"/>
      <c r="U375" s="21"/>
      <c r="V375" s="40"/>
      <c r="W375" s="17"/>
      <c r="Y375" s="12"/>
      <c r="Z375" s="10" t="str">
        <f t="shared" si="162"/>
        <v/>
      </c>
      <c r="AA375" s="11" t="str">
        <f t="shared" si="165"/>
        <v/>
      </c>
      <c r="AB375" s="26"/>
      <c r="AC375" s="27"/>
      <c r="AD375" s="26"/>
      <c r="AE375" s="7"/>
      <c r="AF375" s="26"/>
      <c r="AG375" s="7"/>
      <c r="AH375" s="26"/>
      <c r="AI375" s="7"/>
      <c r="AJ375" s="32"/>
      <c r="AK375" s="7"/>
      <c r="AL375" s="45"/>
      <c r="AM375" s="21"/>
      <c r="AN375" s="40"/>
      <c r="AO375" s="17"/>
      <c r="AQ375" s="12"/>
      <c r="AR375" s="10" t="str">
        <f t="shared" si="163"/>
        <v/>
      </c>
      <c r="AS375" s="11" t="str">
        <f t="shared" si="166"/>
        <v/>
      </c>
      <c r="AT375" s="26"/>
      <c r="AU375" s="27"/>
      <c r="AV375" s="26"/>
      <c r="AW375" s="7"/>
      <c r="AX375" s="26"/>
      <c r="AY375" s="7"/>
      <c r="AZ375" s="67"/>
      <c r="BA375" s="7"/>
      <c r="BB375" s="32"/>
      <c r="BC375" s="7"/>
      <c r="BD375" s="45"/>
      <c r="BE375" s="21"/>
      <c r="BF375" s="40"/>
      <c r="BG375" s="17"/>
      <c r="BI375" s="12"/>
      <c r="BJ375" s="10" t="str">
        <f t="shared" si="164"/>
        <v/>
      </c>
      <c r="BK375" s="11" t="str">
        <f t="shared" si="167"/>
        <v/>
      </c>
      <c r="BL375" s="26"/>
      <c r="BM375" s="27"/>
      <c r="BN375" s="26"/>
      <c r="BO375" s="7"/>
      <c r="BP375" s="26"/>
      <c r="BQ375" s="7"/>
      <c r="BR375" s="26"/>
      <c r="BS375" s="7"/>
      <c r="BT375" s="32"/>
      <c r="BU375" s="7"/>
      <c r="BV375" s="45"/>
      <c r="BX375" s="22"/>
    </row>
    <row r="376" spans="1:76" s="20" customFormat="1" ht="23.1" customHeight="1" x14ac:dyDescent="0.25">
      <c r="A376" s="64"/>
      <c r="B376" s="85"/>
      <c r="E376" s="17"/>
      <c r="G376" s="12"/>
      <c r="H376" s="10" t="str">
        <f t="shared" si="160"/>
        <v/>
      </c>
      <c r="I376" s="11" t="str">
        <f t="shared" si="161"/>
        <v/>
      </c>
      <c r="J376" s="26"/>
      <c r="K376" s="27"/>
      <c r="L376" s="26"/>
      <c r="M376" s="7"/>
      <c r="N376" s="26"/>
      <c r="O376" s="7"/>
      <c r="P376" s="26"/>
      <c r="Q376" s="7"/>
      <c r="R376" s="32"/>
      <c r="S376" s="7"/>
      <c r="T376" s="37"/>
      <c r="U376" s="21"/>
      <c r="V376" s="40"/>
      <c r="W376" s="17"/>
      <c r="Y376" s="12"/>
      <c r="Z376" s="10" t="str">
        <f t="shared" si="162"/>
        <v/>
      </c>
      <c r="AA376" s="11" t="str">
        <f t="shared" si="165"/>
        <v/>
      </c>
      <c r="AB376" s="26"/>
      <c r="AC376" s="27"/>
      <c r="AD376" s="26"/>
      <c r="AE376" s="7"/>
      <c r="AF376" s="26"/>
      <c r="AG376" s="7"/>
      <c r="AH376" s="26"/>
      <c r="AI376" s="7"/>
      <c r="AJ376" s="32"/>
      <c r="AK376" s="7"/>
      <c r="AL376" s="45"/>
      <c r="AM376" s="21"/>
      <c r="AN376" s="40"/>
      <c r="AO376" s="17"/>
      <c r="AQ376" s="12"/>
      <c r="AR376" s="10" t="str">
        <f t="shared" si="163"/>
        <v/>
      </c>
      <c r="AS376" s="11" t="str">
        <f t="shared" si="166"/>
        <v/>
      </c>
      <c r="AT376" s="26"/>
      <c r="AU376" s="27"/>
      <c r="AV376" s="26"/>
      <c r="AW376" s="7"/>
      <c r="AX376" s="26"/>
      <c r="AY376" s="7"/>
      <c r="AZ376" s="67"/>
      <c r="BA376" s="7"/>
      <c r="BB376" s="32"/>
      <c r="BC376" s="7"/>
      <c r="BD376" s="45"/>
      <c r="BE376" s="21"/>
      <c r="BF376" s="40"/>
      <c r="BG376" s="17"/>
      <c r="BI376" s="12"/>
      <c r="BJ376" s="10" t="str">
        <f t="shared" si="164"/>
        <v/>
      </c>
      <c r="BK376" s="11" t="str">
        <f t="shared" si="167"/>
        <v/>
      </c>
      <c r="BL376" s="26"/>
      <c r="BM376" s="27"/>
      <c r="BN376" s="26"/>
      <c r="BO376" s="7"/>
      <c r="BP376" s="26"/>
      <c r="BQ376" s="7"/>
      <c r="BR376" s="26"/>
      <c r="BS376" s="7"/>
      <c r="BT376" s="32"/>
      <c r="BU376" s="7"/>
      <c r="BV376" s="45"/>
    </row>
    <row r="377" spans="1:76" s="20" customFormat="1" ht="23.1" customHeight="1" x14ac:dyDescent="0.25">
      <c r="A377" s="64"/>
      <c r="B377" s="85"/>
      <c r="E377" s="17"/>
      <c r="G377" s="12"/>
      <c r="H377" s="10" t="str">
        <f t="shared" si="160"/>
        <v/>
      </c>
      <c r="I377" s="11" t="str">
        <f t="shared" si="161"/>
        <v/>
      </c>
      <c r="J377" s="26"/>
      <c r="K377" s="28"/>
      <c r="L377" s="26"/>
      <c r="M377" s="7"/>
      <c r="N377" s="26"/>
      <c r="O377" s="7"/>
      <c r="P377" s="26"/>
      <c r="Q377" s="7"/>
      <c r="R377" s="32"/>
      <c r="S377" s="7"/>
      <c r="T377" s="37"/>
      <c r="U377" s="21"/>
      <c r="V377" s="40"/>
      <c r="W377" s="17"/>
      <c r="Y377" s="12"/>
      <c r="Z377" s="10" t="str">
        <f t="shared" si="162"/>
        <v/>
      </c>
      <c r="AA377" s="11" t="str">
        <f t="shared" si="165"/>
        <v/>
      </c>
      <c r="AB377" s="26"/>
      <c r="AC377" s="28"/>
      <c r="AD377" s="26"/>
      <c r="AE377" s="7"/>
      <c r="AF377" s="26"/>
      <c r="AG377" s="7"/>
      <c r="AH377" s="26"/>
      <c r="AI377" s="7"/>
      <c r="AJ377" s="32"/>
      <c r="AK377" s="7"/>
      <c r="AL377" s="45"/>
      <c r="AM377" s="21"/>
      <c r="AN377" s="40"/>
      <c r="AO377" s="17"/>
      <c r="AQ377" s="12"/>
      <c r="AR377" s="10" t="str">
        <f t="shared" si="163"/>
        <v/>
      </c>
      <c r="AS377" s="11" t="str">
        <f t="shared" si="166"/>
        <v/>
      </c>
      <c r="AT377" s="26"/>
      <c r="AU377" s="28"/>
      <c r="AV377" s="26"/>
      <c r="AW377" s="7"/>
      <c r="AX377" s="26"/>
      <c r="AY377" s="7"/>
      <c r="AZ377" s="67"/>
      <c r="BA377" s="7"/>
      <c r="BB377" s="32"/>
      <c r="BC377" s="7"/>
      <c r="BD377" s="45"/>
      <c r="BE377" s="21"/>
      <c r="BF377" s="40"/>
      <c r="BG377" s="17"/>
      <c r="BI377" s="12"/>
      <c r="BJ377" s="10" t="str">
        <f t="shared" si="164"/>
        <v/>
      </c>
      <c r="BK377" s="11" t="str">
        <f t="shared" si="167"/>
        <v/>
      </c>
      <c r="BL377" s="26"/>
      <c r="BM377" s="28"/>
      <c r="BN377" s="26"/>
      <c r="BO377" s="7"/>
      <c r="BP377" s="26"/>
      <c r="BQ377" s="7"/>
      <c r="BR377" s="26"/>
      <c r="BS377" s="7"/>
      <c r="BT377" s="32"/>
      <c r="BU377" s="7"/>
      <c r="BV377" s="45"/>
    </row>
    <row r="378" spans="1:76" s="20" customFormat="1" ht="23.1" customHeight="1" x14ac:dyDescent="0.25">
      <c r="A378" s="64"/>
      <c r="B378" s="85"/>
      <c r="E378" s="17"/>
      <c r="G378" s="12"/>
      <c r="H378" s="10" t="str">
        <f t="shared" si="160"/>
        <v/>
      </c>
      <c r="I378" s="11" t="str">
        <f t="shared" si="161"/>
        <v/>
      </c>
      <c r="J378" s="26"/>
      <c r="K378" s="27"/>
      <c r="L378" s="26"/>
      <c r="M378" s="7"/>
      <c r="N378" s="26"/>
      <c r="O378" s="7"/>
      <c r="P378" s="26"/>
      <c r="Q378" s="7"/>
      <c r="R378" s="32"/>
      <c r="S378" s="7"/>
      <c r="T378" s="37"/>
      <c r="U378" s="21"/>
      <c r="V378" s="40"/>
      <c r="W378" s="17"/>
      <c r="Y378" s="12"/>
      <c r="Z378" s="10" t="str">
        <f t="shared" si="162"/>
        <v/>
      </c>
      <c r="AA378" s="11" t="str">
        <f t="shared" si="165"/>
        <v/>
      </c>
      <c r="AB378" s="26"/>
      <c r="AC378" s="27"/>
      <c r="AD378" s="26"/>
      <c r="AE378" s="7"/>
      <c r="AF378" s="26"/>
      <c r="AG378" s="7"/>
      <c r="AH378" s="26"/>
      <c r="AI378" s="7"/>
      <c r="AJ378" s="32"/>
      <c r="AK378" s="7"/>
      <c r="AL378" s="45"/>
      <c r="AM378" s="21"/>
      <c r="AN378" s="40"/>
      <c r="AO378" s="17"/>
      <c r="AQ378" s="12"/>
      <c r="AR378" s="10" t="str">
        <f t="shared" si="163"/>
        <v/>
      </c>
      <c r="AS378" s="11" t="str">
        <f t="shared" si="166"/>
        <v/>
      </c>
      <c r="AT378" s="26"/>
      <c r="AU378" s="27"/>
      <c r="AV378" s="26"/>
      <c r="AW378" s="7"/>
      <c r="AX378" s="26"/>
      <c r="AY378" s="7"/>
      <c r="AZ378" s="26"/>
      <c r="BA378" s="7"/>
      <c r="BB378" s="26"/>
      <c r="BC378" s="7"/>
      <c r="BD378" s="45"/>
      <c r="BE378" s="21"/>
      <c r="BF378" s="40"/>
      <c r="BG378" s="17"/>
      <c r="BI378" s="12"/>
      <c r="BJ378" s="10" t="str">
        <f t="shared" si="164"/>
        <v/>
      </c>
      <c r="BK378" s="11" t="str">
        <f t="shared" si="167"/>
        <v/>
      </c>
      <c r="BL378" s="26"/>
      <c r="BM378" s="27"/>
      <c r="BN378" s="26"/>
      <c r="BO378" s="7"/>
      <c r="BP378" s="26"/>
      <c r="BQ378" s="7"/>
      <c r="BR378" s="26"/>
      <c r="BS378" s="7"/>
      <c r="BT378" s="32"/>
      <c r="BU378" s="7"/>
      <c r="BV378" s="45"/>
    </row>
    <row r="379" spans="1:76" s="20" customFormat="1" ht="23.1" customHeight="1" x14ac:dyDescent="0.25">
      <c r="A379" s="64"/>
      <c r="B379" s="85"/>
      <c r="E379" s="17"/>
      <c r="G379" s="12"/>
      <c r="H379" s="10" t="str">
        <f t="shared" si="160"/>
        <v/>
      </c>
      <c r="I379" s="11" t="str">
        <f t="shared" si="161"/>
        <v/>
      </c>
      <c r="J379" s="26"/>
      <c r="K379" s="27"/>
      <c r="L379" s="26"/>
      <c r="M379" s="7"/>
      <c r="N379" s="26"/>
      <c r="O379" s="7"/>
      <c r="P379" s="26"/>
      <c r="Q379" s="7"/>
      <c r="R379" s="32"/>
      <c r="S379" s="7"/>
      <c r="T379" s="37"/>
      <c r="U379" s="21"/>
      <c r="V379" s="40"/>
      <c r="W379" s="17"/>
      <c r="Y379" s="12"/>
      <c r="Z379" s="10" t="str">
        <f t="shared" si="162"/>
        <v/>
      </c>
      <c r="AA379" s="11" t="str">
        <f t="shared" si="165"/>
        <v/>
      </c>
      <c r="AB379" s="26"/>
      <c r="AC379" s="27"/>
      <c r="AD379" s="26"/>
      <c r="AE379" s="7"/>
      <c r="AF379" s="26"/>
      <c r="AG379" s="7"/>
      <c r="AH379" s="26"/>
      <c r="AI379" s="7"/>
      <c r="AJ379" s="32"/>
      <c r="AK379" s="7"/>
      <c r="AL379" s="45"/>
      <c r="AM379" s="21"/>
      <c r="AN379" s="40"/>
      <c r="AO379" s="17"/>
      <c r="AQ379" s="12"/>
      <c r="AR379" s="10" t="str">
        <f t="shared" si="163"/>
        <v/>
      </c>
      <c r="AS379" s="11" t="str">
        <f t="shared" si="166"/>
        <v/>
      </c>
      <c r="AT379" s="26"/>
      <c r="AU379" s="27"/>
      <c r="AV379" s="26"/>
      <c r="AW379" s="7"/>
      <c r="AX379" s="26"/>
      <c r="AY379" s="7"/>
      <c r="AZ379" s="26"/>
      <c r="BA379" s="7"/>
      <c r="BB379" s="26"/>
      <c r="BC379" s="7"/>
      <c r="BD379" s="45"/>
      <c r="BE379" s="21"/>
      <c r="BF379" s="40"/>
      <c r="BG379" s="17"/>
      <c r="BI379" s="12"/>
      <c r="BJ379" s="10" t="str">
        <f t="shared" si="164"/>
        <v/>
      </c>
      <c r="BK379" s="11" t="str">
        <f t="shared" si="167"/>
        <v/>
      </c>
      <c r="BL379" s="26"/>
      <c r="BM379" s="27"/>
      <c r="BN379" s="26"/>
      <c r="BO379" s="7"/>
      <c r="BP379" s="26"/>
      <c r="BQ379" s="7"/>
      <c r="BR379" s="26"/>
      <c r="BS379" s="7"/>
      <c r="BT379" s="32"/>
      <c r="BU379" s="7"/>
      <c r="BV379" s="45"/>
    </row>
    <row r="380" spans="1:76" s="20" customFormat="1" ht="23.1" customHeight="1" x14ac:dyDescent="0.25">
      <c r="A380" s="64"/>
      <c r="B380" s="85"/>
      <c r="E380" s="17"/>
      <c r="G380" s="12"/>
      <c r="H380" s="10" t="str">
        <f t="shared" si="160"/>
        <v/>
      </c>
      <c r="I380" s="11" t="str">
        <f t="shared" si="161"/>
        <v/>
      </c>
      <c r="J380" s="26"/>
      <c r="K380" s="27"/>
      <c r="L380" s="26"/>
      <c r="M380" s="7"/>
      <c r="N380" s="26"/>
      <c r="O380" s="7"/>
      <c r="P380" s="26"/>
      <c r="Q380" s="7"/>
      <c r="R380" s="32"/>
      <c r="S380" s="7"/>
      <c r="T380" s="37"/>
      <c r="U380" s="21"/>
      <c r="V380" s="40"/>
      <c r="W380" s="17"/>
      <c r="Y380" s="12"/>
      <c r="Z380" s="10" t="str">
        <f t="shared" si="162"/>
        <v/>
      </c>
      <c r="AA380" s="11" t="str">
        <f t="shared" si="165"/>
        <v/>
      </c>
      <c r="AB380" s="26"/>
      <c r="AC380" s="27"/>
      <c r="AD380" s="26"/>
      <c r="AE380" s="7"/>
      <c r="AF380" s="26"/>
      <c r="AG380" s="7"/>
      <c r="AH380" s="26"/>
      <c r="AI380" s="7"/>
      <c r="AJ380" s="32"/>
      <c r="AK380" s="7"/>
      <c r="AL380" s="45"/>
      <c r="AM380" s="21"/>
      <c r="AN380" s="40"/>
      <c r="AO380" s="17"/>
      <c r="AQ380" s="12"/>
      <c r="AR380" s="10" t="str">
        <f t="shared" si="163"/>
        <v/>
      </c>
      <c r="AS380" s="11" t="str">
        <f t="shared" si="166"/>
        <v/>
      </c>
      <c r="AT380" s="26"/>
      <c r="AU380" s="27"/>
      <c r="AV380" s="26"/>
      <c r="AW380" s="7"/>
      <c r="AX380" s="26"/>
      <c r="AY380" s="7"/>
      <c r="AZ380" s="26"/>
      <c r="BA380" s="7"/>
      <c r="BB380" s="26"/>
      <c r="BC380" s="7"/>
      <c r="BD380" s="45"/>
      <c r="BE380" s="21"/>
      <c r="BF380" s="40"/>
      <c r="BG380" s="17"/>
      <c r="BI380" s="12"/>
      <c r="BJ380" s="10" t="str">
        <f t="shared" si="164"/>
        <v/>
      </c>
      <c r="BK380" s="11" t="str">
        <f t="shared" si="167"/>
        <v/>
      </c>
      <c r="BL380" s="26"/>
      <c r="BM380" s="27"/>
      <c r="BN380" s="26"/>
      <c r="BO380" s="7"/>
      <c r="BP380" s="26"/>
      <c r="BQ380" s="7"/>
      <c r="BR380" s="26"/>
      <c r="BS380" s="7"/>
      <c r="BT380" s="32"/>
      <c r="BU380" s="7"/>
      <c r="BV380" s="45"/>
    </row>
    <row r="381" spans="1:76" s="20" customFormat="1" ht="23.1" customHeight="1" x14ac:dyDescent="0.25">
      <c r="A381" s="64"/>
      <c r="B381" s="85"/>
      <c r="E381" s="17"/>
      <c r="G381" s="12"/>
      <c r="H381" s="10" t="str">
        <f t="shared" si="160"/>
        <v/>
      </c>
      <c r="I381" s="11" t="str">
        <f t="shared" si="161"/>
        <v/>
      </c>
      <c r="J381" s="26"/>
      <c r="K381" s="27"/>
      <c r="L381" s="26"/>
      <c r="M381" s="7"/>
      <c r="N381" s="26"/>
      <c r="O381" s="7"/>
      <c r="P381" s="26"/>
      <c r="Q381" s="7"/>
      <c r="R381" s="32"/>
      <c r="S381" s="7"/>
      <c r="T381" s="37"/>
      <c r="U381" s="21"/>
      <c r="V381" s="40"/>
      <c r="W381" s="17"/>
      <c r="Y381" s="12"/>
      <c r="Z381" s="10" t="str">
        <f t="shared" si="162"/>
        <v/>
      </c>
      <c r="AA381" s="11" t="str">
        <f t="shared" si="165"/>
        <v/>
      </c>
      <c r="AB381" s="26"/>
      <c r="AC381" s="27"/>
      <c r="AD381" s="26"/>
      <c r="AE381" s="7"/>
      <c r="AF381" s="26"/>
      <c r="AG381" s="7"/>
      <c r="AH381" s="26"/>
      <c r="AI381" s="7"/>
      <c r="AJ381" s="32"/>
      <c r="AK381" s="7"/>
      <c r="AL381" s="45"/>
      <c r="AM381" s="21"/>
      <c r="AN381" s="40"/>
      <c r="AO381" s="17"/>
      <c r="AQ381" s="12"/>
      <c r="AR381" s="10" t="str">
        <f t="shared" si="163"/>
        <v/>
      </c>
      <c r="AS381" s="11" t="str">
        <f t="shared" si="166"/>
        <v/>
      </c>
      <c r="AT381" s="26"/>
      <c r="AU381" s="27"/>
      <c r="AV381" s="26"/>
      <c r="AW381" s="7"/>
      <c r="AX381" s="26"/>
      <c r="AY381" s="7"/>
      <c r="AZ381" s="26"/>
      <c r="BA381" s="7"/>
      <c r="BB381" s="26"/>
      <c r="BC381" s="7"/>
      <c r="BD381" s="45"/>
      <c r="BE381" s="21"/>
      <c r="BF381" s="40"/>
      <c r="BG381" s="17"/>
      <c r="BI381" s="12"/>
      <c r="BJ381" s="10" t="str">
        <f t="shared" si="164"/>
        <v/>
      </c>
      <c r="BK381" s="11" t="str">
        <f t="shared" si="167"/>
        <v/>
      </c>
      <c r="BL381" s="26"/>
      <c r="BM381" s="27"/>
      <c r="BN381" s="26"/>
      <c r="BO381" s="7"/>
      <c r="BP381" s="26"/>
      <c r="BQ381" s="7"/>
      <c r="BR381" s="26"/>
      <c r="BS381" s="7"/>
      <c r="BT381" s="32"/>
      <c r="BU381" s="7"/>
      <c r="BV381" s="45"/>
    </row>
    <row r="382" spans="1:76" s="20" customFormat="1" ht="23.1" customHeight="1" thickBot="1" x14ac:dyDescent="0.3">
      <c r="A382" s="64"/>
      <c r="B382" s="85"/>
      <c r="E382" s="18"/>
      <c r="G382" s="13"/>
      <c r="H382" s="14" t="str">
        <f t="shared" si="160"/>
        <v/>
      </c>
      <c r="I382" s="15" t="str">
        <f t="shared" si="161"/>
        <v/>
      </c>
      <c r="J382" s="29"/>
      <c r="K382" s="30"/>
      <c r="L382" s="29"/>
      <c r="M382" s="8"/>
      <c r="N382" s="29"/>
      <c r="O382" s="8"/>
      <c r="P382" s="29"/>
      <c r="Q382" s="8"/>
      <c r="R382" s="33"/>
      <c r="S382" s="8"/>
      <c r="T382" s="37"/>
      <c r="U382" s="21"/>
      <c r="V382" s="40"/>
      <c r="W382" s="18"/>
      <c r="Y382" s="13"/>
      <c r="Z382" s="14" t="str">
        <f t="shared" si="162"/>
        <v/>
      </c>
      <c r="AA382" s="15" t="str">
        <f t="shared" si="165"/>
        <v/>
      </c>
      <c r="AB382" s="29"/>
      <c r="AC382" s="30"/>
      <c r="AD382" s="29"/>
      <c r="AE382" s="8"/>
      <c r="AF382" s="29"/>
      <c r="AG382" s="8"/>
      <c r="AH382" s="29"/>
      <c r="AI382" s="8"/>
      <c r="AJ382" s="33"/>
      <c r="AK382" s="8"/>
      <c r="AL382" s="45"/>
      <c r="AM382" s="21"/>
      <c r="AN382" s="40"/>
      <c r="AO382" s="18"/>
      <c r="AQ382" s="13"/>
      <c r="AR382" s="14" t="str">
        <f t="shared" si="163"/>
        <v/>
      </c>
      <c r="AS382" s="15" t="str">
        <f t="shared" si="166"/>
        <v/>
      </c>
      <c r="AT382" s="29"/>
      <c r="AU382" s="30"/>
      <c r="AV382" s="29"/>
      <c r="AW382" s="8"/>
      <c r="AX382" s="29"/>
      <c r="AY382" s="8"/>
      <c r="AZ382" s="29"/>
      <c r="BA382" s="8"/>
      <c r="BB382" s="33"/>
      <c r="BC382" s="8"/>
      <c r="BD382" s="45"/>
      <c r="BE382" s="21"/>
      <c r="BF382" s="40"/>
      <c r="BG382" s="18"/>
      <c r="BI382" s="13"/>
      <c r="BJ382" s="14" t="str">
        <f t="shared" si="164"/>
        <v/>
      </c>
      <c r="BK382" s="15" t="str">
        <f t="shared" si="167"/>
        <v/>
      </c>
      <c r="BL382" s="29"/>
      <c r="BM382" s="30"/>
      <c r="BN382" s="29"/>
      <c r="BO382" s="8"/>
      <c r="BP382" s="29"/>
      <c r="BQ382" s="8"/>
      <c r="BR382" s="29"/>
      <c r="BS382" s="8"/>
      <c r="BT382" s="33"/>
      <c r="BU382" s="8"/>
      <c r="BV382" s="45"/>
    </row>
    <row r="383" spans="1:76" s="20" customFormat="1" ht="23.1" customHeight="1" thickBot="1" x14ac:dyDescent="0.3">
      <c r="A383" s="64"/>
      <c r="B383" s="85"/>
      <c r="E383" s="72"/>
      <c r="G383" s="87" t="s">
        <v>41</v>
      </c>
      <c r="H383" s="88"/>
      <c r="I383" s="88"/>
      <c r="J383" s="89" t="str">
        <f>IF(K382&lt;&gt;"",$I382,IF(K381&lt;&gt;"",$I381,IF(K380&lt;&gt;"",$I380,IF(K379&lt;&gt;"",$I379,IF(K378&lt;&gt;"",$I378,IF(K377&lt;&gt;"",$I377,IF(K376&lt;&gt;"",$I376,IF(K375&lt;&gt;"",$I375,IF(K374&lt;&gt;"",$I374,IF(K373&lt;&gt;"",$I373,IF(K372&lt;&gt;"",$I372,IF(K371&lt;&gt;"",$I371,IF(K370&lt;&gt;"",$I370,IF(K369&lt;&gt;"",$I369,""))))))))))))))</f>
        <v/>
      </c>
      <c r="K383" s="90"/>
      <c r="L383" s="89" t="str">
        <f>IF(M382&lt;&gt;"",$I382,IF(M381&lt;&gt;"",$I381,IF(M380&lt;&gt;"",$I380,IF(M379&lt;&gt;"",$I379,IF(M378&lt;&gt;"",$I378,IF(M377&lt;&gt;"",$I377,IF(M376&lt;&gt;"",$I376,IF(M375&lt;&gt;"",$I375,IF(M374&lt;&gt;"",$I374,IF(M373&lt;&gt;"",$I373,IF(M372&lt;&gt;"",$I372,IF(M371&lt;&gt;"",$I371,IF(M370&lt;&gt;"",$I370,IF(M369&lt;&gt;"",$I369,""))))))))))))))</f>
        <v/>
      </c>
      <c r="M383" s="90"/>
      <c r="N383" s="89" t="str">
        <f>IF(O382&lt;&gt;"",$I382,IF(O381&lt;&gt;"",$I381,IF(O380&lt;&gt;"",$I380,IF(O379&lt;&gt;"",$I379,IF(O378&lt;&gt;"",$I378,IF(O377&lt;&gt;"",$I377,IF(O376&lt;&gt;"",$I376,IF(O375&lt;&gt;"",$I375,IF(O374&lt;&gt;"",$I374,IF(O373&lt;&gt;"",$I373,IF(O372&lt;&gt;"",$I372,IF(O371&lt;&gt;"",$I371,IF(O370&lt;&gt;"",$I370,IF(O369&lt;&gt;"",$I369,""))))))))))))))</f>
        <v/>
      </c>
      <c r="O383" s="90"/>
      <c r="P383" s="89" t="str">
        <f>IF(Q382&lt;&gt;"",$I382,IF(Q381&lt;&gt;"",$I381,IF(Q380&lt;&gt;"",$I380,IF(Q379&lt;&gt;"",$I379,IF(Q378&lt;&gt;"",$I378,IF(Q377&lt;&gt;"",$I377,IF(Q376&lt;&gt;"",$I376,IF(Q375&lt;&gt;"",$I375,IF(Q374&lt;&gt;"",$I374,IF(Q373&lt;&gt;"",$I373,IF(Q372&lt;&gt;"",$I372,IF(Q371&lt;&gt;"",$I371,IF(Q370&lt;&gt;"",$I370,IF(Q369&lt;&gt;"",$I369,""))))))))))))))</f>
        <v/>
      </c>
      <c r="Q383" s="90"/>
      <c r="R383" s="89" t="str">
        <f>IF(S382&lt;&gt;"",$I382,IF(S381&lt;&gt;"",$I381,IF(S380&lt;&gt;"",$I380,IF(S379&lt;&gt;"",$I379,IF(S378&lt;&gt;"",$I378,IF(S377&lt;&gt;"",$I377,IF(S376&lt;&gt;"",$I376,IF(S375&lt;&gt;"",$I375,IF(S374&lt;&gt;"",$I374,IF(S373&lt;&gt;"",$I373,IF(S372&lt;&gt;"",$I372,IF(S371&lt;&gt;"",$I371,IF(S370&lt;&gt;"",$I370,IF(S369&lt;&gt;"",$I369,""))))))))))))))</f>
        <v/>
      </c>
      <c r="S383" s="90"/>
      <c r="T383" s="38"/>
      <c r="V383" s="40"/>
      <c r="W383" s="72"/>
      <c r="Y383" s="87" t="s">
        <v>41</v>
      </c>
      <c r="Z383" s="88"/>
      <c r="AA383" s="88"/>
      <c r="AB383" s="89" t="str">
        <f>IF(AC382&lt;&gt;"",$I382,IF(AC381&lt;&gt;"",$I381,IF(AC380&lt;&gt;"",$I380,IF(AC379&lt;&gt;"",$I379,IF(AC378&lt;&gt;"",$I378,IF(AC377&lt;&gt;"",$I377,IF(AC376&lt;&gt;"",$I376,IF(AC375&lt;&gt;"",$I375,IF(AC374&lt;&gt;"",$I374,IF(AC373&lt;&gt;"",$I373,IF(AC372&lt;&gt;"",$I372,IF(AC371&lt;&gt;"",$I371,IF(AC370&lt;&gt;"",$I370,IF(AC369&lt;&gt;"",$I369,""))))))))))))))</f>
        <v/>
      </c>
      <c r="AC383" s="90"/>
      <c r="AD383" s="89" t="str">
        <f>IF(AE382&lt;&gt;"",$I382,IF(AE381&lt;&gt;"",$I381,IF(AE380&lt;&gt;"",$I380,IF(AE379&lt;&gt;"",$I379,IF(AE378&lt;&gt;"",$I378,IF(AE377&lt;&gt;"",$I377,IF(AE376&lt;&gt;"",$I376,IF(AE375&lt;&gt;"",$I375,IF(AE374&lt;&gt;"",$I374,IF(AE373&lt;&gt;"",$I373,IF(AE372&lt;&gt;"",$I372,IF(AE371&lt;&gt;"",$I371,IF(AE370&lt;&gt;"",$I370,IF(AE369&lt;&gt;"",$I369,""))))))))))))))</f>
        <v/>
      </c>
      <c r="AE383" s="90"/>
      <c r="AF383" s="89" t="str">
        <f>IF(AG382&lt;&gt;"",$I382,IF(AG381&lt;&gt;"",$I381,IF(AG380&lt;&gt;"",$I380,IF(AG379&lt;&gt;"",$I379,IF(AG378&lt;&gt;"",$I378,IF(AG377&lt;&gt;"",$I377,IF(AG376&lt;&gt;"",$I376,IF(AG375&lt;&gt;"",$I375,IF(AG374&lt;&gt;"",$I374,IF(AG373&lt;&gt;"",$I373,IF(AG372&lt;&gt;"",$I372,IF(AG371&lt;&gt;"",$I371,IF(AG370&lt;&gt;"",$I370,IF(AG369&lt;&gt;"",$I369,""))))))))))))))</f>
        <v/>
      </c>
      <c r="AG383" s="90"/>
      <c r="AH383" s="89" t="str">
        <f>IF(AI382&lt;&gt;"",$I382,IF(AI381&lt;&gt;"",$I381,IF(AI380&lt;&gt;"",$I380,IF(AI379&lt;&gt;"",$I379,IF(AI378&lt;&gt;"",$I378,IF(AI377&lt;&gt;"",$I377,IF(AI376&lt;&gt;"",$I376,IF(AI375&lt;&gt;"",$I375,IF(AI374&lt;&gt;"",$I374,IF(AI373&lt;&gt;"",$I373,IF(AI372&lt;&gt;"",$I372,IF(AI371&lt;&gt;"",$I371,IF(AI370&lt;&gt;"",$I370,IF(AI369&lt;&gt;"",$I369,""))))))))))))))</f>
        <v/>
      </c>
      <c r="AI383" s="90"/>
      <c r="AJ383" s="89" t="str">
        <f>IF(AK382&lt;&gt;"",$I382,IF(AK381&lt;&gt;"",$I381,IF(AK380&lt;&gt;"",$I380,IF(AK379&lt;&gt;"",$I379,IF(AK378&lt;&gt;"",$I378,IF(AK377&lt;&gt;"",$I377,IF(AK376&lt;&gt;"",$I376,IF(AK375&lt;&gt;"",$I375,IF(AK374&lt;&gt;"",$I374,IF(AK373&lt;&gt;"",$I373,IF(AK372&lt;&gt;"",$I372,IF(AK371&lt;&gt;"",$I371,IF(AK370&lt;&gt;"",$I370,IF(AK369&lt;&gt;"",$I369,""))))))))))))))</f>
        <v/>
      </c>
      <c r="AK383" s="90"/>
      <c r="AL383" s="46"/>
      <c r="AN383" s="40"/>
      <c r="AO383" s="72"/>
      <c r="AQ383" s="87" t="s">
        <v>41</v>
      </c>
      <c r="AR383" s="88"/>
      <c r="AS383" s="88"/>
      <c r="AT383" s="89" t="str">
        <f>IF(AU382&lt;&gt;"",$I382,IF(AU381&lt;&gt;"",$I381,IF(AU380&lt;&gt;"",$I380,IF(AU379&lt;&gt;"",$I379,IF(AU378&lt;&gt;"",$I378,IF(AU377&lt;&gt;"",$I377,IF(AU376&lt;&gt;"",$I376,IF(AU375&lt;&gt;"",$I375,IF(AU374&lt;&gt;"",$I374,IF(AU373&lt;&gt;"",$I373,IF(AU372&lt;&gt;"",$I372,IF(AU371&lt;&gt;"",$I371,IF(AU370&lt;&gt;"",$I370,IF(AU369&lt;&gt;"",$I369,""))))))))))))))</f>
        <v/>
      </c>
      <c r="AU383" s="90"/>
      <c r="AV383" s="89" t="str">
        <f>IF(AW382&lt;&gt;"",$I382,IF(AW381&lt;&gt;"",$I381,IF(AW380&lt;&gt;"",$I380,IF(AW379&lt;&gt;"",$I379,IF(AW378&lt;&gt;"",$I378,IF(AW377&lt;&gt;"",$I377,IF(AW376&lt;&gt;"",$I376,IF(AW375&lt;&gt;"",$I375,IF(AW374&lt;&gt;"",$I374,IF(AW373&lt;&gt;"",$I373,IF(AW372&lt;&gt;"",$I372,IF(AW371&lt;&gt;"",$I371,IF(AW370&lt;&gt;"",$I370,IF(AW369&lt;&gt;"",$I369,""))))))))))))))</f>
        <v/>
      </c>
      <c r="AW383" s="90"/>
      <c r="AX383" s="89" t="str">
        <f>IF(AY382&lt;&gt;"",$I382,IF(AY381&lt;&gt;"",$I381,IF(AY380&lt;&gt;"",$I380,IF(AY379&lt;&gt;"",$I379,IF(AY378&lt;&gt;"",$I378,IF(AY377&lt;&gt;"",$I377,IF(AY376&lt;&gt;"",$I376,IF(AY375&lt;&gt;"",$I375,IF(AY374&lt;&gt;"",$I374,IF(AY373&lt;&gt;"",$I373,IF(AY372&lt;&gt;"",$I372,IF(AY371&lt;&gt;"",$I371,IF(AY370&lt;&gt;"",$I370,IF(AY369&lt;&gt;"",$I369,""))))))))))))))</f>
        <v/>
      </c>
      <c r="AY383" s="90"/>
      <c r="AZ383" s="89" t="str">
        <f>IF(BA382&lt;&gt;"",$I382,IF(BA381&lt;&gt;"",$I381,IF(BA380&lt;&gt;"",$I380,IF(BA379&lt;&gt;"",$I379,IF(BA378&lt;&gt;"",$I378,IF(BA377&lt;&gt;"",$I377,IF(BA376&lt;&gt;"",$I376,IF(BA375&lt;&gt;"",$I375,IF(BA374&lt;&gt;"",$I374,IF(BA373&lt;&gt;"",$I373,IF(BA372&lt;&gt;"",$I372,IF(BA371&lt;&gt;"",$I371,IF(BA370&lt;&gt;"",$I370,IF(BA369&lt;&gt;"",$I369,""))))))))))))))</f>
        <v/>
      </c>
      <c r="BA383" s="90"/>
      <c r="BB383" s="89" t="str">
        <f>IF(BC382&lt;&gt;"",$I382,IF(BC381&lt;&gt;"",$I381,IF(BC380&lt;&gt;"",$I380,IF(BC379&lt;&gt;"",$I379,IF(BC378&lt;&gt;"",$I378,IF(BC377&lt;&gt;"",$I377,IF(BC376&lt;&gt;"",$I376,IF(BC375&lt;&gt;"",$I375,IF(BC374&lt;&gt;"",$I374,IF(BC373&lt;&gt;"",$I373,IF(BC372&lt;&gt;"",$I372,IF(BC371&lt;&gt;"",$I371,IF(BC370&lt;&gt;"",$I370,IF(BC369&lt;&gt;"",$I369,""))))))))))))))</f>
        <v/>
      </c>
      <c r="BC383" s="90"/>
      <c r="BD383" s="46"/>
      <c r="BF383" s="40"/>
      <c r="BG383" s="72"/>
      <c r="BI383" s="87" t="s">
        <v>41</v>
      </c>
      <c r="BJ383" s="88"/>
      <c r="BK383" s="88"/>
      <c r="BL383" s="89" t="str">
        <f>IF(BM382&lt;&gt;"",$I382,IF(BM381&lt;&gt;"",$I381,IF(BM380&lt;&gt;"",$I380,IF(BM379&lt;&gt;"",$I379,IF(BM378&lt;&gt;"",$I378,IF(BM377&lt;&gt;"",$I377,IF(BM376&lt;&gt;"",$I376,IF(BM375&lt;&gt;"",$I375,IF(BM374&lt;&gt;"",$I374,IF(BM373&lt;&gt;"",$I373,IF(BM372&lt;&gt;"",$I372,IF(BM371&lt;&gt;"",$I371,IF(BM370&lt;&gt;"",$I370,IF(BM369&lt;&gt;"",$I369,""))))))))))))))</f>
        <v/>
      </c>
      <c r="BM383" s="90"/>
      <c r="BN383" s="89" t="str">
        <f>IF(BO382&lt;&gt;"",$I382,IF(BO381&lt;&gt;"",$I381,IF(BO380&lt;&gt;"",$I380,IF(BO379&lt;&gt;"",$I379,IF(BO378&lt;&gt;"",$I378,IF(BO377&lt;&gt;"",$I377,IF(BO376&lt;&gt;"",$I376,IF(BO375&lt;&gt;"",$I375,IF(BO374&lt;&gt;"",$I374,IF(BO373&lt;&gt;"",$I373,IF(BO372&lt;&gt;"",$I372,IF(BO371&lt;&gt;"",$I371,IF(BO370&lt;&gt;"",$I370,IF(BO369&lt;&gt;"",$I369,""))))))))))))))</f>
        <v/>
      </c>
      <c r="BO383" s="90"/>
      <c r="BP383" s="89" t="str">
        <f>IF(BQ382&lt;&gt;"",$I382,IF(BQ381&lt;&gt;"",$I381,IF(BQ380&lt;&gt;"",$I380,IF(BQ379&lt;&gt;"",$I379,IF(BQ378&lt;&gt;"",$I378,IF(BQ377&lt;&gt;"",$I377,IF(BQ376&lt;&gt;"",$I376,IF(BQ375&lt;&gt;"",$I375,IF(BQ374&lt;&gt;"",$I374,IF(BQ373&lt;&gt;"",$I373,IF(BQ372&lt;&gt;"",$I372,IF(BQ371&lt;&gt;"",$I371,IF(BQ370&lt;&gt;"",$I370,IF(BQ369&lt;&gt;"",$I369,""))))))))))))))</f>
        <v/>
      </c>
      <c r="BQ383" s="90"/>
      <c r="BR383" s="89" t="str">
        <f>IF(BS382&lt;&gt;"",$I382,IF(BS381&lt;&gt;"",$I381,IF(BS380&lt;&gt;"",$I380,IF(BS379&lt;&gt;"",$I379,IF(BS378&lt;&gt;"",$I378,IF(BS377&lt;&gt;"",$I377,IF(BS376&lt;&gt;"",$I376,IF(BS375&lt;&gt;"",$I375,IF(BS374&lt;&gt;"",$I374,IF(BS373&lt;&gt;"",$I373,IF(BS372&lt;&gt;"",$I372,IF(BS371&lt;&gt;"",$I371,IF(BS370&lt;&gt;"",$I370,IF(BS369&lt;&gt;"",$I369,""))))))))))))))</f>
        <v/>
      </c>
      <c r="BS383" s="90"/>
      <c r="BT383" s="89" t="str">
        <f>IF(BU382&lt;&gt;"",$I382,IF(BU381&lt;&gt;"",$I381,IF(BU380&lt;&gt;"",$I380,IF(BU379&lt;&gt;"",$I379,IF(BU378&lt;&gt;"",$I378,IF(BU377&lt;&gt;"",$I377,IF(BU376&lt;&gt;"",$I376,IF(BU375&lt;&gt;"",$I375,IF(BU374&lt;&gt;"",$I374,IF(BU373&lt;&gt;"",$I373,IF(BU372&lt;&gt;"",$I372,IF(BU371&lt;&gt;"",$I371,IF(BU370&lt;&gt;"",$I370,IF(BU369&lt;&gt;"",$I369,""))))))))))))))</f>
        <v/>
      </c>
      <c r="BU383" s="90"/>
      <c r="BV383" s="46"/>
    </row>
    <row r="384" spans="1:76" s="23" customFormat="1" ht="23.1" customHeight="1" thickBot="1" x14ac:dyDescent="0.3">
      <c r="A384" s="65"/>
      <c r="B384" s="86"/>
      <c r="E384" s="73"/>
      <c r="T384" s="39"/>
      <c r="V384" s="47"/>
      <c r="W384" s="73"/>
      <c r="AL384" s="48"/>
      <c r="AN384" s="47"/>
      <c r="AO384" s="73"/>
      <c r="BD384" s="48"/>
      <c r="BF384" s="47"/>
      <c r="BG384" s="73"/>
      <c r="BV384" s="48"/>
    </row>
    <row r="385" spans="1:76" s="19" customFormat="1" ht="23.1" customHeight="1" thickBot="1" x14ac:dyDescent="0.3">
      <c r="A385" s="63" t="e">
        <f>A367+1</f>
        <v>#REF!</v>
      </c>
      <c r="B385" s="91" t="s">
        <v>9</v>
      </c>
      <c r="E385" s="70"/>
      <c r="T385" s="35"/>
      <c r="V385" s="42"/>
      <c r="W385" s="70"/>
      <c r="AL385" s="43"/>
      <c r="AN385" s="42"/>
      <c r="AO385" s="70"/>
      <c r="BD385" s="43"/>
      <c r="BF385" s="42"/>
      <c r="BG385" s="70"/>
      <c r="BV385" s="43"/>
    </row>
    <row r="386" spans="1:76" s="20" customFormat="1" ht="23.1" customHeight="1" thickBot="1" x14ac:dyDescent="0.3">
      <c r="A386" s="64"/>
      <c r="B386" s="92"/>
      <c r="E386" s="71" t="s">
        <v>28</v>
      </c>
      <c r="G386" s="3" t="s">
        <v>29</v>
      </c>
      <c r="H386" s="4"/>
      <c r="I386" s="2" t="s">
        <v>30</v>
      </c>
      <c r="J386" s="93" t="s">
        <v>31</v>
      </c>
      <c r="K386" s="94"/>
      <c r="L386" s="93" t="s">
        <v>32</v>
      </c>
      <c r="M386" s="94"/>
      <c r="N386" s="93" t="s">
        <v>33</v>
      </c>
      <c r="O386" s="94"/>
      <c r="P386" s="93" t="s">
        <v>34</v>
      </c>
      <c r="Q386" s="94"/>
      <c r="R386" s="95" t="s">
        <v>35</v>
      </c>
      <c r="S386" s="94"/>
      <c r="T386" s="36"/>
      <c r="V386" s="40"/>
      <c r="W386" s="71" t="s">
        <v>28</v>
      </c>
      <c r="Y386" s="3" t="s">
        <v>29</v>
      </c>
      <c r="Z386" s="4"/>
      <c r="AA386" s="2" t="s">
        <v>30</v>
      </c>
      <c r="AB386" s="93" t="s">
        <v>31</v>
      </c>
      <c r="AC386" s="94"/>
      <c r="AD386" s="93" t="s">
        <v>32</v>
      </c>
      <c r="AE386" s="94"/>
      <c r="AF386" s="93" t="s">
        <v>33</v>
      </c>
      <c r="AG386" s="94"/>
      <c r="AH386" s="93" t="s">
        <v>34</v>
      </c>
      <c r="AI386" s="94"/>
      <c r="AJ386" s="95" t="s">
        <v>35</v>
      </c>
      <c r="AK386" s="94"/>
      <c r="AL386" s="44"/>
      <c r="AN386" s="40"/>
      <c r="AO386" s="71" t="s">
        <v>28</v>
      </c>
      <c r="AQ386" s="3" t="s">
        <v>29</v>
      </c>
      <c r="AR386" s="4"/>
      <c r="AS386" s="2" t="s">
        <v>30</v>
      </c>
      <c r="AT386" s="93" t="s">
        <v>31</v>
      </c>
      <c r="AU386" s="94"/>
      <c r="AV386" s="93" t="s">
        <v>32</v>
      </c>
      <c r="AW386" s="94"/>
      <c r="AX386" s="93" t="s">
        <v>33</v>
      </c>
      <c r="AY386" s="94"/>
      <c r="AZ386" s="93" t="s">
        <v>34</v>
      </c>
      <c r="BA386" s="94"/>
      <c r="BB386" s="95" t="s">
        <v>35</v>
      </c>
      <c r="BC386" s="94"/>
      <c r="BD386" s="44"/>
      <c r="BF386" s="40"/>
      <c r="BG386" s="71" t="s">
        <v>28</v>
      </c>
      <c r="BI386" s="3" t="s">
        <v>29</v>
      </c>
      <c r="BJ386" s="4"/>
      <c r="BK386" s="2" t="s">
        <v>30</v>
      </c>
      <c r="BL386" s="93" t="s">
        <v>31</v>
      </c>
      <c r="BM386" s="94"/>
      <c r="BN386" s="93" t="s">
        <v>32</v>
      </c>
      <c r="BO386" s="94"/>
      <c r="BP386" s="93" t="s">
        <v>33</v>
      </c>
      <c r="BQ386" s="94"/>
      <c r="BR386" s="93" t="s">
        <v>34</v>
      </c>
      <c r="BS386" s="94"/>
      <c r="BT386" s="95" t="s">
        <v>35</v>
      </c>
      <c r="BU386" s="94"/>
      <c r="BV386" s="44"/>
    </row>
    <row r="387" spans="1:76" s="20" customFormat="1" ht="23.1" customHeight="1" x14ac:dyDescent="0.25">
      <c r="A387" s="64"/>
      <c r="B387" s="92"/>
      <c r="E387" s="16"/>
      <c r="G387" s="9"/>
      <c r="H387" s="10" t="str">
        <f t="shared" ref="H387:H400" si="168">IF(G387="","","-")</f>
        <v/>
      </c>
      <c r="I387" s="11" t="str">
        <f t="shared" ref="I387:I400" si="169">IF(G387="","",G387+E387/(24*60))</f>
        <v/>
      </c>
      <c r="J387" s="24"/>
      <c r="K387" s="25"/>
      <c r="L387" s="24"/>
      <c r="M387" s="6"/>
      <c r="N387" s="24"/>
      <c r="O387" s="6"/>
      <c r="P387" s="24"/>
      <c r="Q387" s="6"/>
      <c r="R387" s="31"/>
      <c r="S387" s="6"/>
      <c r="T387" s="37"/>
      <c r="U387" s="21"/>
      <c r="V387" s="40"/>
      <c r="W387" s="16"/>
      <c r="Y387" s="9"/>
      <c r="Z387" s="10" t="str">
        <f t="shared" ref="Z387:Z400" si="170">IF(Y387="","","-")</f>
        <v/>
      </c>
      <c r="AA387" s="11" t="str">
        <f>IF(Y387="","",Y387+W387/(24*60))</f>
        <v/>
      </c>
      <c r="AB387" s="24"/>
      <c r="AC387" s="25"/>
      <c r="AD387" s="24"/>
      <c r="AE387" s="6"/>
      <c r="AF387" s="24"/>
      <c r="AG387" s="6"/>
      <c r="AH387" s="24"/>
      <c r="AI387" s="6"/>
      <c r="AJ387" s="31"/>
      <c r="AK387" s="6"/>
      <c r="AL387" s="45"/>
      <c r="AM387" s="21"/>
      <c r="AN387" s="40"/>
      <c r="AO387" s="16"/>
      <c r="AQ387" s="9"/>
      <c r="AR387" s="10" t="str">
        <f t="shared" ref="AR387:AR400" si="171">IF(AQ387="","","-")</f>
        <v/>
      </c>
      <c r="AS387" s="11" t="str">
        <f>IF(AQ387="","",AQ387+AO387/(24*60))</f>
        <v/>
      </c>
      <c r="AT387" s="24"/>
      <c r="AU387" s="25"/>
      <c r="AV387" s="24"/>
      <c r="AW387" s="6"/>
      <c r="AX387" s="24"/>
      <c r="AY387" s="6"/>
      <c r="AZ387" s="66"/>
      <c r="BA387" s="6"/>
      <c r="BB387" s="31"/>
      <c r="BC387" s="6"/>
      <c r="BD387" s="45"/>
      <c r="BE387" s="21"/>
      <c r="BF387" s="40"/>
      <c r="BG387" s="16"/>
      <c r="BI387" s="9"/>
      <c r="BJ387" s="10" t="str">
        <f t="shared" ref="BJ387:BJ400" si="172">IF(BI387="","","-")</f>
        <v/>
      </c>
      <c r="BK387" s="11" t="str">
        <f>IF(BI387="","",BI387+BG387/(24*60))</f>
        <v/>
      </c>
      <c r="BL387" s="24"/>
      <c r="BM387" s="25"/>
      <c r="BN387" s="24"/>
      <c r="BO387" s="6"/>
      <c r="BP387" s="24"/>
      <c r="BQ387" s="6"/>
      <c r="BR387" s="24"/>
      <c r="BS387" s="6"/>
      <c r="BT387" s="31"/>
      <c r="BU387" s="6"/>
      <c r="BV387" s="45"/>
    </row>
    <row r="388" spans="1:76" s="20" customFormat="1" ht="23.1" customHeight="1" x14ac:dyDescent="0.25">
      <c r="A388" s="64"/>
      <c r="B388" s="92"/>
      <c r="E388" s="17"/>
      <c r="G388" s="12"/>
      <c r="H388" s="10" t="str">
        <f t="shared" si="168"/>
        <v/>
      </c>
      <c r="I388" s="11" t="str">
        <f t="shared" si="169"/>
        <v/>
      </c>
      <c r="J388" s="26"/>
      <c r="K388" s="27"/>
      <c r="L388" s="26"/>
      <c r="M388" s="7"/>
      <c r="N388" s="26"/>
      <c r="O388" s="7"/>
      <c r="P388" s="26"/>
      <c r="Q388" s="7"/>
      <c r="R388" s="32"/>
      <c r="S388" s="7"/>
      <c r="T388" s="37"/>
      <c r="U388" s="21"/>
      <c r="V388" s="40"/>
      <c r="W388" s="17"/>
      <c r="Y388" s="12"/>
      <c r="Z388" s="10" t="str">
        <f t="shared" si="170"/>
        <v/>
      </c>
      <c r="AA388" s="11" t="str">
        <f t="shared" ref="AA388:AA400" si="173">IF(Y388="","",Y388+W388/(24*60))</f>
        <v/>
      </c>
      <c r="AB388" s="26"/>
      <c r="AC388" s="27"/>
      <c r="AD388" s="26"/>
      <c r="AE388" s="7"/>
      <c r="AF388" s="26"/>
      <c r="AG388" s="7"/>
      <c r="AH388" s="26"/>
      <c r="AI388" s="7"/>
      <c r="AJ388" s="32"/>
      <c r="AK388" s="7"/>
      <c r="AL388" s="45"/>
      <c r="AM388" s="21"/>
      <c r="AN388" s="40"/>
      <c r="AO388" s="17"/>
      <c r="AQ388" s="12"/>
      <c r="AR388" s="10" t="str">
        <f t="shared" si="171"/>
        <v/>
      </c>
      <c r="AS388" s="11" t="str">
        <f t="shared" ref="AS388:AS400" si="174">IF(AQ388="","",AQ388+AO388/(24*60))</f>
        <v/>
      </c>
      <c r="AT388" s="26"/>
      <c r="AU388" s="27"/>
      <c r="AV388" s="26"/>
      <c r="AW388" s="7"/>
      <c r="AX388" s="26"/>
      <c r="AY388" s="7"/>
      <c r="AZ388" s="67"/>
      <c r="BA388" s="7"/>
      <c r="BB388" s="32"/>
      <c r="BC388" s="7"/>
      <c r="BD388" s="45"/>
      <c r="BE388" s="21"/>
      <c r="BF388" s="40"/>
      <c r="BG388" s="17"/>
      <c r="BI388" s="12"/>
      <c r="BJ388" s="10" t="str">
        <f t="shared" si="172"/>
        <v/>
      </c>
      <c r="BK388" s="11" t="str">
        <f>IF(BI388="","",BI388+BG388/(24*60))</f>
        <v/>
      </c>
      <c r="BL388" s="26"/>
      <c r="BM388" s="27"/>
      <c r="BN388" s="26"/>
      <c r="BO388" s="7"/>
      <c r="BP388" s="26"/>
      <c r="BQ388" s="7"/>
      <c r="BR388" s="26"/>
      <c r="BS388" s="7"/>
      <c r="BT388" s="32"/>
      <c r="BU388" s="7"/>
      <c r="BV388" s="45"/>
    </row>
    <row r="389" spans="1:76" s="20" customFormat="1" ht="23.1" customHeight="1" x14ac:dyDescent="0.25">
      <c r="A389" s="64"/>
      <c r="B389" s="92"/>
      <c r="E389" s="17"/>
      <c r="G389" s="12"/>
      <c r="H389" s="10" t="str">
        <f t="shared" si="168"/>
        <v/>
      </c>
      <c r="I389" s="11" t="str">
        <f t="shared" si="169"/>
        <v/>
      </c>
      <c r="J389" s="26"/>
      <c r="K389" s="27"/>
      <c r="L389" s="26"/>
      <c r="M389" s="7"/>
      <c r="N389" s="26"/>
      <c r="O389" s="7"/>
      <c r="P389" s="26"/>
      <c r="Q389" s="7"/>
      <c r="R389" s="32"/>
      <c r="S389" s="7"/>
      <c r="T389" s="37"/>
      <c r="U389" s="21"/>
      <c r="V389" s="40"/>
      <c r="W389" s="17"/>
      <c r="Y389" s="12"/>
      <c r="Z389" s="10" t="str">
        <f t="shared" si="170"/>
        <v/>
      </c>
      <c r="AA389" s="11" t="str">
        <f t="shared" si="173"/>
        <v/>
      </c>
      <c r="AB389" s="26"/>
      <c r="AC389" s="27"/>
      <c r="AD389" s="26"/>
      <c r="AE389" s="7"/>
      <c r="AF389" s="26"/>
      <c r="AG389" s="7"/>
      <c r="AH389" s="26"/>
      <c r="AI389" s="7"/>
      <c r="AJ389" s="32"/>
      <c r="AK389" s="7"/>
      <c r="AL389" s="45"/>
      <c r="AM389" s="21"/>
      <c r="AN389" s="40"/>
      <c r="AO389" s="17"/>
      <c r="AQ389" s="12"/>
      <c r="AR389" s="10" t="str">
        <f t="shared" si="171"/>
        <v/>
      </c>
      <c r="AS389" s="11" t="str">
        <f t="shared" si="174"/>
        <v/>
      </c>
      <c r="AT389" s="26"/>
      <c r="AU389" s="27"/>
      <c r="AV389" s="26"/>
      <c r="AW389" s="7"/>
      <c r="AX389" s="26"/>
      <c r="AY389" s="7"/>
      <c r="AZ389" s="67"/>
      <c r="BA389" s="7"/>
      <c r="BB389" s="32"/>
      <c r="BC389" s="7"/>
      <c r="BD389" s="45"/>
      <c r="BE389" s="21"/>
      <c r="BF389" s="40"/>
      <c r="BG389" s="17"/>
      <c r="BI389" s="12"/>
      <c r="BJ389" s="10" t="str">
        <f t="shared" si="172"/>
        <v/>
      </c>
      <c r="BK389" s="11" t="str">
        <f>IF(BI389="","",BI389+BG389/(24*60))</f>
        <v/>
      </c>
      <c r="BL389" s="26"/>
      <c r="BM389" s="27"/>
      <c r="BN389" s="26"/>
      <c r="BO389" s="7"/>
      <c r="BP389" s="26"/>
      <c r="BQ389" s="7"/>
      <c r="BR389" s="26"/>
      <c r="BS389" s="7"/>
      <c r="BT389" s="32"/>
      <c r="BU389" s="7"/>
      <c r="BV389" s="45"/>
    </row>
    <row r="390" spans="1:76" s="20" customFormat="1" ht="23.1" customHeight="1" x14ac:dyDescent="0.25">
      <c r="A390" s="64"/>
      <c r="B390" s="92"/>
      <c r="E390" s="17"/>
      <c r="G390" s="12"/>
      <c r="H390" s="10" t="str">
        <f t="shared" si="168"/>
        <v/>
      </c>
      <c r="I390" s="11" t="str">
        <f t="shared" si="169"/>
        <v/>
      </c>
      <c r="J390" s="26"/>
      <c r="K390" s="27"/>
      <c r="L390" s="26"/>
      <c r="M390" s="7"/>
      <c r="N390" s="26"/>
      <c r="O390" s="7"/>
      <c r="P390" s="26"/>
      <c r="Q390" s="7"/>
      <c r="R390" s="32"/>
      <c r="S390" s="7"/>
      <c r="T390" s="37"/>
      <c r="U390" s="21"/>
      <c r="V390" s="40"/>
      <c r="W390" s="17"/>
      <c r="Y390" s="12"/>
      <c r="Z390" s="10" t="str">
        <f t="shared" si="170"/>
        <v/>
      </c>
      <c r="AA390" s="11" t="str">
        <f t="shared" si="173"/>
        <v/>
      </c>
      <c r="AB390" s="26"/>
      <c r="AC390" s="27"/>
      <c r="AD390" s="26"/>
      <c r="AE390" s="7"/>
      <c r="AF390" s="26"/>
      <c r="AG390" s="7"/>
      <c r="AH390" s="26"/>
      <c r="AI390" s="7"/>
      <c r="AJ390" s="32"/>
      <c r="AK390" s="7"/>
      <c r="AL390" s="45"/>
      <c r="AM390" s="21"/>
      <c r="AN390" s="40"/>
      <c r="AO390" s="17"/>
      <c r="AQ390" s="12"/>
      <c r="AR390" s="10" t="str">
        <f t="shared" si="171"/>
        <v/>
      </c>
      <c r="AS390" s="11" t="str">
        <f t="shared" si="174"/>
        <v/>
      </c>
      <c r="AT390" s="26"/>
      <c r="AU390" s="27"/>
      <c r="AV390" s="26"/>
      <c r="AW390" s="7"/>
      <c r="AX390" s="26"/>
      <c r="AY390" s="7"/>
      <c r="AZ390" s="67"/>
      <c r="BA390" s="7"/>
      <c r="BB390" s="32"/>
      <c r="BC390" s="7"/>
      <c r="BD390" s="45"/>
      <c r="BE390" s="21"/>
      <c r="BF390" s="40"/>
      <c r="BG390" s="17"/>
      <c r="BI390" s="12"/>
      <c r="BJ390" s="10" t="str">
        <f t="shared" si="172"/>
        <v/>
      </c>
      <c r="BK390" s="11" t="str">
        <f t="shared" ref="BK390:BK400" si="175">IF(BI390="","",BI390+BG390/(24*60))</f>
        <v/>
      </c>
      <c r="BL390" s="26"/>
      <c r="BM390" s="27"/>
      <c r="BN390" s="26"/>
      <c r="BO390" s="7"/>
      <c r="BP390" s="26"/>
      <c r="BQ390" s="7"/>
      <c r="BR390" s="26"/>
      <c r="BS390" s="7"/>
      <c r="BT390" s="32"/>
      <c r="BU390" s="7"/>
      <c r="BV390" s="45"/>
    </row>
    <row r="391" spans="1:76" s="20" customFormat="1" ht="23.1" customHeight="1" x14ac:dyDescent="0.25">
      <c r="A391" s="64"/>
      <c r="B391" s="92"/>
      <c r="E391" s="17"/>
      <c r="G391" s="12"/>
      <c r="H391" s="10" t="str">
        <f t="shared" si="168"/>
        <v/>
      </c>
      <c r="I391" s="11" t="str">
        <f t="shared" si="169"/>
        <v/>
      </c>
      <c r="J391" s="26"/>
      <c r="K391" s="27"/>
      <c r="L391" s="26"/>
      <c r="M391" s="7"/>
      <c r="N391" s="26"/>
      <c r="O391" s="7"/>
      <c r="P391" s="26"/>
      <c r="Q391" s="7"/>
      <c r="R391" s="32"/>
      <c r="S391" s="7"/>
      <c r="T391" s="37"/>
      <c r="U391" s="21"/>
      <c r="V391" s="40"/>
      <c r="W391" s="17"/>
      <c r="Y391" s="12"/>
      <c r="Z391" s="10" t="str">
        <f t="shared" si="170"/>
        <v/>
      </c>
      <c r="AA391" s="11" t="str">
        <f t="shared" si="173"/>
        <v/>
      </c>
      <c r="AB391" s="26"/>
      <c r="AC391" s="27"/>
      <c r="AD391" s="26"/>
      <c r="AE391" s="7"/>
      <c r="AF391" s="26"/>
      <c r="AG391" s="7"/>
      <c r="AH391" s="26"/>
      <c r="AI391" s="7"/>
      <c r="AJ391" s="32"/>
      <c r="AK391" s="7"/>
      <c r="AL391" s="45"/>
      <c r="AM391" s="21"/>
      <c r="AN391" s="40"/>
      <c r="AO391" s="17"/>
      <c r="AQ391" s="12"/>
      <c r="AR391" s="10" t="str">
        <f t="shared" si="171"/>
        <v/>
      </c>
      <c r="AS391" s="11" t="str">
        <f t="shared" si="174"/>
        <v/>
      </c>
      <c r="AT391" s="26"/>
      <c r="AU391" s="27"/>
      <c r="AV391" s="26"/>
      <c r="AW391" s="7"/>
      <c r="AX391" s="26"/>
      <c r="AY391" s="7"/>
      <c r="AZ391" s="67"/>
      <c r="BA391" s="7"/>
      <c r="BB391" s="32"/>
      <c r="BC391" s="7"/>
      <c r="BD391" s="45"/>
      <c r="BE391" s="21"/>
      <c r="BF391" s="40"/>
      <c r="BG391" s="17"/>
      <c r="BI391" s="12"/>
      <c r="BJ391" s="10" t="str">
        <f t="shared" si="172"/>
        <v/>
      </c>
      <c r="BK391" s="11" t="str">
        <f t="shared" si="175"/>
        <v/>
      </c>
      <c r="BL391" s="26"/>
      <c r="BM391" s="27"/>
      <c r="BN391" s="26"/>
      <c r="BO391" s="7"/>
      <c r="BP391" s="26"/>
      <c r="BQ391" s="7"/>
      <c r="BR391" s="26"/>
      <c r="BS391" s="7"/>
      <c r="BT391" s="32"/>
      <c r="BU391" s="7"/>
      <c r="BV391" s="45"/>
    </row>
    <row r="392" spans="1:76" s="20" customFormat="1" ht="23.1" customHeight="1" x14ac:dyDescent="0.25">
      <c r="A392" s="64"/>
      <c r="B392" s="85" t="s">
        <v>8</v>
      </c>
      <c r="E392" s="17"/>
      <c r="G392" s="12"/>
      <c r="H392" s="10" t="str">
        <f t="shared" si="168"/>
        <v/>
      </c>
      <c r="I392" s="11" t="str">
        <f t="shared" si="169"/>
        <v/>
      </c>
      <c r="J392" s="26"/>
      <c r="K392" s="27"/>
      <c r="L392" s="26"/>
      <c r="M392" s="7"/>
      <c r="N392" s="26"/>
      <c r="O392" s="7"/>
      <c r="P392" s="26"/>
      <c r="Q392" s="7"/>
      <c r="R392" s="32"/>
      <c r="S392" s="7"/>
      <c r="T392" s="37"/>
      <c r="U392" s="21"/>
      <c r="V392" s="40"/>
      <c r="W392" s="17"/>
      <c r="Y392" s="12"/>
      <c r="Z392" s="10" t="str">
        <f t="shared" si="170"/>
        <v/>
      </c>
      <c r="AA392" s="11" t="str">
        <f t="shared" si="173"/>
        <v/>
      </c>
      <c r="AB392" s="26"/>
      <c r="AC392" s="27"/>
      <c r="AD392" s="26"/>
      <c r="AE392" s="7"/>
      <c r="AF392" s="26"/>
      <c r="AG392" s="7"/>
      <c r="AH392" s="26"/>
      <c r="AI392" s="7"/>
      <c r="AJ392" s="32"/>
      <c r="AK392" s="7"/>
      <c r="AL392" s="45"/>
      <c r="AM392" s="21"/>
      <c r="AN392" s="40"/>
      <c r="AO392" s="17"/>
      <c r="AQ392" s="12"/>
      <c r="AR392" s="10" t="str">
        <f t="shared" si="171"/>
        <v/>
      </c>
      <c r="AS392" s="11" t="str">
        <f t="shared" si="174"/>
        <v/>
      </c>
      <c r="AT392" s="26"/>
      <c r="AU392" s="27"/>
      <c r="AV392" s="26"/>
      <c r="AW392" s="7"/>
      <c r="AX392" s="26"/>
      <c r="AY392" s="7"/>
      <c r="AZ392" s="67"/>
      <c r="BA392" s="7"/>
      <c r="BB392" s="32"/>
      <c r="BC392" s="7"/>
      <c r="BD392" s="45"/>
      <c r="BE392" s="21"/>
      <c r="BF392" s="40"/>
      <c r="BG392" s="17"/>
      <c r="BI392" s="12"/>
      <c r="BJ392" s="10" t="str">
        <f t="shared" si="172"/>
        <v/>
      </c>
      <c r="BK392" s="11" t="str">
        <f t="shared" si="175"/>
        <v/>
      </c>
      <c r="BL392" s="26"/>
      <c r="BM392" s="27"/>
      <c r="BN392" s="26"/>
      <c r="BO392" s="7"/>
      <c r="BP392" s="26"/>
      <c r="BQ392" s="7"/>
      <c r="BR392" s="26"/>
      <c r="BS392" s="7"/>
      <c r="BT392" s="32"/>
      <c r="BU392" s="7"/>
      <c r="BV392" s="45"/>
    </row>
    <row r="393" spans="1:76" s="20" customFormat="1" ht="23.1" customHeight="1" x14ac:dyDescent="0.25">
      <c r="A393" s="64"/>
      <c r="B393" s="85"/>
      <c r="E393" s="17"/>
      <c r="G393" s="12"/>
      <c r="H393" s="10" t="str">
        <f t="shared" si="168"/>
        <v/>
      </c>
      <c r="I393" s="11" t="str">
        <f t="shared" si="169"/>
        <v/>
      </c>
      <c r="J393" s="26"/>
      <c r="K393" s="27"/>
      <c r="L393" s="26"/>
      <c r="M393" s="7"/>
      <c r="N393" s="26"/>
      <c r="O393" s="7"/>
      <c r="P393" s="26"/>
      <c r="Q393" s="7"/>
      <c r="R393" s="32"/>
      <c r="S393" s="7"/>
      <c r="T393" s="37"/>
      <c r="U393" s="21"/>
      <c r="V393" s="40"/>
      <c r="W393" s="17"/>
      <c r="Y393" s="12"/>
      <c r="Z393" s="10" t="str">
        <f t="shared" si="170"/>
        <v/>
      </c>
      <c r="AA393" s="11" t="str">
        <f t="shared" si="173"/>
        <v/>
      </c>
      <c r="AB393" s="26"/>
      <c r="AC393" s="27"/>
      <c r="AD393" s="26"/>
      <c r="AE393" s="7"/>
      <c r="AF393" s="26"/>
      <c r="AG393" s="7"/>
      <c r="AH393" s="26"/>
      <c r="AI393" s="7"/>
      <c r="AJ393" s="32"/>
      <c r="AK393" s="7"/>
      <c r="AL393" s="45"/>
      <c r="AM393" s="21"/>
      <c r="AN393" s="40"/>
      <c r="AO393" s="17"/>
      <c r="AQ393" s="12"/>
      <c r="AR393" s="10" t="str">
        <f t="shared" si="171"/>
        <v/>
      </c>
      <c r="AS393" s="11" t="str">
        <f t="shared" si="174"/>
        <v/>
      </c>
      <c r="AT393" s="26"/>
      <c r="AU393" s="27"/>
      <c r="AV393" s="26"/>
      <c r="AW393" s="7"/>
      <c r="AX393" s="26"/>
      <c r="AY393" s="7"/>
      <c r="AZ393" s="67"/>
      <c r="BA393" s="7"/>
      <c r="BB393" s="32"/>
      <c r="BC393" s="7"/>
      <c r="BD393" s="45"/>
      <c r="BE393" s="21"/>
      <c r="BF393" s="40"/>
      <c r="BG393" s="17"/>
      <c r="BI393" s="12"/>
      <c r="BJ393" s="10" t="str">
        <f t="shared" si="172"/>
        <v/>
      </c>
      <c r="BK393" s="11" t="str">
        <f t="shared" si="175"/>
        <v/>
      </c>
      <c r="BL393" s="26"/>
      <c r="BM393" s="27"/>
      <c r="BN393" s="26"/>
      <c r="BO393" s="7"/>
      <c r="BP393" s="26"/>
      <c r="BQ393" s="7"/>
      <c r="BR393" s="26"/>
      <c r="BS393" s="7"/>
      <c r="BT393" s="32"/>
      <c r="BU393" s="7"/>
      <c r="BV393" s="45"/>
      <c r="BX393" s="22"/>
    </row>
    <row r="394" spans="1:76" s="20" customFormat="1" ht="23.1" customHeight="1" x14ac:dyDescent="0.25">
      <c r="A394" s="64"/>
      <c r="B394" s="85"/>
      <c r="E394" s="17"/>
      <c r="G394" s="12"/>
      <c r="H394" s="10" t="str">
        <f t="shared" si="168"/>
        <v/>
      </c>
      <c r="I394" s="11" t="str">
        <f t="shared" si="169"/>
        <v/>
      </c>
      <c r="J394" s="26"/>
      <c r="K394" s="27"/>
      <c r="L394" s="26"/>
      <c r="M394" s="7"/>
      <c r="N394" s="26"/>
      <c r="O394" s="7"/>
      <c r="P394" s="26"/>
      <c r="Q394" s="7"/>
      <c r="R394" s="32"/>
      <c r="S394" s="7"/>
      <c r="T394" s="37"/>
      <c r="U394" s="21"/>
      <c r="V394" s="40"/>
      <c r="W394" s="17"/>
      <c r="Y394" s="12"/>
      <c r="Z394" s="10" t="str">
        <f t="shared" si="170"/>
        <v/>
      </c>
      <c r="AA394" s="11" t="str">
        <f t="shared" si="173"/>
        <v/>
      </c>
      <c r="AB394" s="26"/>
      <c r="AC394" s="27"/>
      <c r="AD394" s="26"/>
      <c r="AE394" s="7"/>
      <c r="AF394" s="26"/>
      <c r="AG394" s="7"/>
      <c r="AH394" s="26"/>
      <c r="AI394" s="7"/>
      <c r="AJ394" s="32"/>
      <c r="AK394" s="7"/>
      <c r="AL394" s="45"/>
      <c r="AM394" s="21"/>
      <c r="AN394" s="40"/>
      <c r="AO394" s="17"/>
      <c r="AQ394" s="12"/>
      <c r="AR394" s="10" t="str">
        <f t="shared" si="171"/>
        <v/>
      </c>
      <c r="AS394" s="11" t="str">
        <f t="shared" si="174"/>
        <v/>
      </c>
      <c r="AT394" s="26"/>
      <c r="AU394" s="27"/>
      <c r="AV394" s="26"/>
      <c r="AW394" s="7"/>
      <c r="AX394" s="26"/>
      <c r="AY394" s="7"/>
      <c r="AZ394" s="67"/>
      <c r="BA394" s="7"/>
      <c r="BB394" s="32"/>
      <c r="BC394" s="7"/>
      <c r="BD394" s="45"/>
      <c r="BE394" s="21"/>
      <c r="BF394" s="40"/>
      <c r="BG394" s="17"/>
      <c r="BI394" s="12"/>
      <c r="BJ394" s="10" t="str">
        <f t="shared" si="172"/>
        <v/>
      </c>
      <c r="BK394" s="11" t="str">
        <f t="shared" si="175"/>
        <v/>
      </c>
      <c r="BL394" s="26"/>
      <c r="BM394" s="27"/>
      <c r="BN394" s="26"/>
      <c r="BO394" s="7"/>
      <c r="BP394" s="26"/>
      <c r="BQ394" s="7"/>
      <c r="BR394" s="26"/>
      <c r="BS394" s="7"/>
      <c r="BT394" s="32"/>
      <c r="BU394" s="7"/>
      <c r="BV394" s="45"/>
    </row>
    <row r="395" spans="1:76" s="20" customFormat="1" ht="23.1" customHeight="1" x14ac:dyDescent="0.25">
      <c r="A395" s="64"/>
      <c r="B395" s="85"/>
      <c r="E395" s="17"/>
      <c r="G395" s="12"/>
      <c r="H395" s="10" t="str">
        <f t="shared" si="168"/>
        <v/>
      </c>
      <c r="I395" s="11" t="str">
        <f t="shared" si="169"/>
        <v/>
      </c>
      <c r="J395" s="26"/>
      <c r="K395" s="28"/>
      <c r="L395" s="26"/>
      <c r="M395" s="7"/>
      <c r="N395" s="26"/>
      <c r="O395" s="7"/>
      <c r="P395" s="26"/>
      <c r="Q395" s="7"/>
      <c r="R395" s="32"/>
      <c r="S395" s="7"/>
      <c r="T395" s="37"/>
      <c r="U395" s="21"/>
      <c r="V395" s="40"/>
      <c r="W395" s="17"/>
      <c r="Y395" s="12"/>
      <c r="Z395" s="10" t="str">
        <f t="shared" si="170"/>
        <v/>
      </c>
      <c r="AA395" s="11" t="str">
        <f t="shared" si="173"/>
        <v/>
      </c>
      <c r="AB395" s="26"/>
      <c r="AC395" s="28"/>
      <c r="AD395" s="26"/>
      <c r="AE395" s="7"/>
      <c r="AF395" s="26"/>
      <c r="AG395" s="7"/>
      <c r="AH395" s="26"/>
      <c r="AI395" s="7"/>
      <c r="AJ395" s="32"/>
      <c r="AK395" s="7"/>
      <c r="AL395" s="45"/>
      <c r="AM395" s="21"/>
      <c r="AN395" s="40"/>
      <c r="AO395" s="17"/>
      <c r="AQ395" s="12"/>
      <c r="AR395" s="10" t="str">
        <f t="shared" si="171"/>
        <v/>
      </c>
      <c r="AS395" s="11" t="str">
        <f t="shared" si="174"/>
        <v/>
      </c>
      <c r="AT395" s="26"/>
      <c r="AU395" s="28"/>
      <c r="AV395" s="26"/>
      <c r="AW395" s="7"/>
      <c r="AX395" s="26"/>
      <c r="AY395" s="7"/>
      <c r="AZ395" s="67"/>
      <c r="BA395" s="7"/>
      <c r="BB395" s="32"/>
      <c r="BC395" s="7"/>
      <c r="BD395" s="45"/>
      <c r="BE395" s="21"/>
      <c r="BF395" s="40"/>
      <c r="BG395" s="17"/>
      <c r="BI395" s="12"/>
      <c r="BJ395" s="10" t="str">
        <f t="shared" si="172"/>
        <v/>
      </c>
      <c r="BK395" s="11" t="str">
        <f t="shared" si="175"/>
        <v/>
      </c>
      <c r="BL395" s="26"/>
      <c r="BM395" s="28"/>
      <c r="BN395" s="26"/>
      <c r="BO395" s="7"/>
      <c r="BP395" s="26"/>
      <c r="BQ395" s="7"/>
      <c r="BR395" s="26"/>
      <c r="BS395" s="7"/>
      <c r="BT395" s="32"/>
      <c r="BU395" s="7"/>
      <c r="BV395" s="45"/>
    </row>
    <row r="396" spans="1:76" s="20" customFormat="1" ht="23.1" customHeight="1" x14ac:dyDescent="0.25">
      <c r="A396" s="64"/>
      <c r="B396" s="85"/>
      <c r="E396" s="17"/>
      <c r="G396" s="12"/>
      <c r="H396" s="10" t="str">
        <f t="shared" si="168"/>
        <v/>
      </c>
      <c r="I396" s="11" t="str">
        <f t="shared" si="169"/>
        <v/>
      </c>
      <c r="J396" s="26"/>
      <c r="K396" s="27"/>
      <c r="L396" s="26"/>
      <c r="M396" s="7"/>
      <c r="N396" s="26"/>
      <c r="O396" s="7"/>
      <c r="P396" s="26"/>
      <c r="Q396" s="7"/>
      <c r="R396" s="32"/>
      <c r="S396" s="7"/>
      <c r="T396" s="37"/>
      <c r="U396" s="21"/>
      <c r="V396" s="40"/>
      <c r="W396" s="17"/>
      <c r="Y396" s="12"/>
      <c r="Z396" s="10" t="str">
        <f t="shared" si="170"/>
        <v/>
      </c>
      <c r="AA396" s="11" t="str">
        <f t="shared" si="173"/>
        <v/>
      </c>
      <c r="AB396" s="26"/>
      <c r="AC396" s="27"/>
      <c r="AD396" s="26"/>
      <c r="AE396" s="7"/>
      <c r="AF396" s="26"/>
      <c r="AG396" s="7"/>
      <c r="AH396" s="26"/>
      <c r="AI396" s="7"/>
      <c r="AJ396" s="32"/>
      <c r="AK396" s="7"/>
      <c r="AL396" s="45"/>
      <c r="AM396" s="21"/>
      <c r="AN396" s="40"/>
      <c r="AO396" s="17"/>
      <c r="AQ396" s="12"/>
      <c r="AR396" s="10" t="str">
        <f t="shared" si="171"/>
        <v/>
      </c>
      <c r="AS396" s="11" t="str">
        <f t="shared" si="174"/>
        <v/>
      </c>
      <c r="AT396" s="26"/>
      <c r="AU396" s="27"/>
      <c r="AV396" s="26"/>
      <c r="AW396" s="7"/>
      <c r="AX396" s="26"/>
      <c r="AY396" s="7"/>
      <c r="AZ396" s="26"/>
      <c r="BA396" s="7"/>
      <c r="BB396" s="26"/>
      <c r="BC396" s="7"/>
      <c r="BD396" s="45"/>
      <c r="BE396" s="21"/>
      <c r="BF396" s="40"/>
      <c r="BG396" s="17"/>
      <c r="BI396" s="12"/>
      <c r="BJ396" s="10" t="str">
        <f t="shared" si="172"/>
        <v/>
      </c>
      <c r="BK396" s="11" t="str">
        <f t="shared" si="175"/>
        <v/>
      </c>
      <c r="BL396" s="26"/>
      <c r="BM396" s="27"/>
      <c r="BN396" s="26"/>
      <c r="BO396" s="7"/>
      <c r="BP396" s="26"/>
      <c r="BQ396" s="7"/>
      <c r="BR396" s="26"/>
      <c r="BS396" s="7"/>
      <c r="BT396" s="32"/>
      <c r="BU396" s="7"/>
      <c r="BV396" s="45"/>
    </row>
    <row r="397" spans="1:76" s="20" customFormat="1" ht="23.1" customHeight="1" x14ac:dyDescent="0.25">
      <c r="A397" s="64"/>
      <c r="B397" s="85"/>
      <c r="E397" s="17"/>
      <c r="G397" s="12"/>
      <c r="H397" s="10" t="str">
        <f t="shared" si="168"/>
        <v/>
      </c>
      <c r="I397" s="11" t="str">
        <f t="shared" si="169"/>
        <v/>
      </c>
      <c r="J397" s="26"/>
      <c r="K397" s="27"/>
      <c r="L397" s="26"/>
      <c r="M397" s="7"/>
      <c r="N397" s="26"/>
      <c r="O397" s="7"/>
      <c r="P397" s="26"/>
      <c r="Q397" s="7"/>
      <c r="R397" s="32"/>
      <c r="S397" s="7"/>
      <c r="T397" s="37"/>
      <c r="U397" s="21"/>
      <c r="V397" s="40"/>
      <c r="W397" s="17"/>
      <c r="Y397" s="12"/>
      <c r="Z397" s="10" t="str">
        <f t="shared" si="170"/>
        <v/>
      </c>
      <c r="AA397" s="11" t="str">
        <f t="shared" si="173"/>
        <v/>
      </c>
      <c r="AB397" s="26"/>
      <c r="AC397" s="27"/>
      <c r="AD397" s="26"/>
      <c r="AE397" s="7"/>
      <c r="AF397" s="26"/>
      <c r="AG397" s="7"/>
      <c r="AH397" s="26"/>
      <c r="AI397" s="7"/>
      <c r="AJ397" s="32"/>
      <c r="AK397" s="7"/>
      <c r="AL397" s="45"/>
      <c r="AM397" s="21"/>
      <c r="AN397" s="40"/>
      <c r="AO397" s="17"/>
      <c r="AQ397" s="12"/>
      <c r="AR397" s="10" t="str">
        <f t="shared" si="171"/>
        <v/>
      </c>
      <c r="AS397" s="11" t="str">
        <f t="shared" si="174"/>
        <v/>
      </c>
      <c r="AT397" s="26"/>
      <c r="AU397" s="27"/>
      <c r="AV397" s="26"/>
      <c r="AW397" s="7"/>
      <c r="AX397" s="26"/>
      <c r="AY397" s="7"/>
      <c r="AZ397" s="26"/>
      <c r="BA397" s="7"/>
      <c r="BB397" s="26"/>
      <c r="BC397" s="7"/>
      <c r="BD397" s="45"/>
      <c r="BE397" s="21"/>
      <c r="BF397" s="40"/>
      <c r="BG397" s="17"/>
      <c r="BI397" s="12"/>
      <c r="BJ397" s="10" t="str">
        <f t="shared" si="172"/>
        <v/>
      </c>
      <c r="BK397" s="11" t="str">
        <f t="shared" si="175"/>
        <v/>
      </c>
      <c r="BL397" s="26"/>
      <c r="BM397" s="27"/>
      <c r="BN397" s="26"/>
      <c r="BO397" s="7"/>
      <c r="BP397" s="26"/>
      <c r="BQ397" s="7"/>
      <c r="BR397" s="26"/>
      <c r="BS397" s="7"/>
      <c r="BT397" s="32"/>
      <c r="BU397" s="7"/>
      <c r="BV397" s="45"/>
    </row>
    <row r="398" spans="1:76" s="20" customFormat="1" ht="23.1" customHeight="1" x14ac:dyDescent="0.25">
      <c r="A398" s="64"/>
      <c r="B398" s="85"/>
      <c r="E398" s="17"/>
      <c r="G398" s="12"/>
      <c r="H398" s="10" t="str">
        <f t="shared" si="168"/>
        <v/>
      </c>
      <c r="I398" s="11" t="str">
        <f t="shared" si="169"/>
        <v/>
      </c>
      <c r="J398" s="26"/>
      <c r="K398" s="27"/>
      <c r="L398" s="26"/>
      <c r="M398" s="7"/>
      <c r="N398" s="26"/>
      <c r="O398" s="7"/>
      <c r="P398" s="26"/>
      <c r="Q398" s="7"/>
      <c r="R398" s="32"/>
      <c r="S398" s="7"/>
      <c r="T398" s="37"/>
      <c r="U398" s="21"/>
      <c r="V398" s="40"/>
      <c r="W398" s="17"/>
      <c r="Y398" s="12"/>
      <c r="Z398" s="10" t="str">
        <f t="shared" si="170"/>
        <v/>
      </c>
      <c r="AA398" s="11" t="str">
        <f t="shared" si="173"/>
        <v/>
      </c>
      <c r="AB398" s="26"/>
      <c r="AC398" s="27"/>
      <c r="AD398" s="26"/>
      <c r="AE398" s="7"/>
      <c r="AF398" s="26"/>
      <c r="AG398" s="7"/>
      <c r="AH398" s="26"/>
      <c r="AI398" s="7"/>
      <c r="AJ398" s="32"/>
      <c r="AK398" s="7"/>
      <c r="AL398" s="45"/>
      <c r="AM398" s="21"/>
      <c r="AN398" s="40"/>
      <c r="AO398" s="17"/>
      <c r="AQ398" s="12"/>
      <c r="AR398" s="10" t="str">
        <f t="shared" si="171"/>
        <v/>
      </c>
      <c r="AS398" s="11" t="str">
        <f t="shared" si="174"/>
        <v/>
      </c>
      <c r="AT398" s="26"/>
      <c r="AU398" s="27"/>
      <c r="AV398" s="26"/>
      <c r="AW398" s="7"/>
      <c r="AX398" s="26"/>
      <c r="AY398" s="7"/>
      <c r="AZ398" s="26"/>
      <c r="BA398" s="7"/>
      <c r="BB398" s="26"/>
      <c r="BC398" s="7"/>
      <c r="BD398" s="45"/>
      <c r="BE398" s="21"/>
      <c r="BF398" s="40"/>
      <c r="BG398" s="17"/>
      <c r="BI398" s="12"/>
      <c r="BJ398" s="10" t="str">
        <f t="shared" si="172"/>
        <v/>
      </c>
      <c r="BK398" s="11" t="str">
        <f t="shared" si="175"/>
        <v/>
      </c>
      <c r="BL398" s="26"/>
      <c r="BM398" s="27"/>
      <c r="BN398" s="26"/>
      <c r="BO398" s="7"/>
      <c r="BP398" s="26"/>
      <c r="BQ398" s="7"/>
      <c r="BR398" s="26"/>
      <c r="BS398" s="7"/>
      <c r="BT398" s="32"/>
      <c r="BU398" s="7"/>
      <c r="BV398" s="45"/>
    </row>
    <row r="399" spans="1:76" s="20" customFormat="1" ht="23.1" customHeight="1" x14ac:dyDescent="0.25">
      <c r="A399" s="64"/>
      <c r="B399" s="85"/>
      <c r="E399" s="17"/>
      <c r="G399" s="12"/>
      <c r="H399" s="10" t="str">
        <f t="shared" si="168"/>
        <v/>
      </c>
      <c r="I399" s="11" t="str">
        <f t="shared" si="169"/>
        <v/>
      </c>
      <c r="J399" s="26"/>
      <c r="K399" s="27"/>
      <c r="L399" s="26"/>
      <c r="M399" s="7"/>
      <c r="N399" s="26"/>
      <c r="O399" s="7"/>
      <c r="P399" s="26"/>
      <c r="Q399" s="7"/>
      <c r="R399" s="32"/>
      <c r="S399" s="7"/>
      <c r="T399" s="37"/>
      <c r="U399" s="21"/>
      <c r="V399" s="40"/>
      <c r="W399" s="17"/>
      <c r="Y399" s="12"/>
      <c r="Z399" s="10" t="str">
        <f t="shared" si="170"/>
        <v/>
      </c>
      <c r="AA399" s="11" t="str">
        <f t="shared" si="173"/>
        <v/>
      </c>
      <c r="AB399" s="26"/>
      <c r="AC399" s="27"/>
      <c r="AD399" s="26"/>
      <c r="AE399" s="7"/>
      <c r="AF399" s="26"/>
      <c r="AG399" s="7"/>
      <c r="AH399" s="26"/>
      <c r="AI399" s="7"/>
      <c r="AJ399" s="32"/>
      <c r="AK399" s="7"/>
      <c r="AL399" s="45"/>
      <c r="AM399" s="21"/>
      <c r="AN399" s="40"/>
      <c r="AO399" s="17"/>
      <c r="AQ399" s="12"/>
      <c r="AR399" s="10" t="str">
        <f t="shared" si="171"/>
        <v/>
      </c>
      <c r="AS399" s="11" t="str">
        <f t="shared" si="174"/>
        <v/>
      </c>
      <c r="AT399" s="26"/>
      <c r="AU399" s="27"/>
      <c r="AV399" s="26"/>
      <c r="AW399" s="7"/>
      <c r="AX399" s="26"/>
      <c r="AY399" s="7"/>
      <c r="AZ399" s="26"/>
      <c r="BA399" s="7"/>
      <c r="BB399" s="26"/>
      <c r="BC399" s="7"/>
      <c r="BD399" s="45"/>
      <c r="BE399" s="21"/>
      <c r="BF399" s="40"/>
      <c r="BG399" s="17"/>
      <c r="BI399" s="12"/>
      <c r="BJ399" s="10" t="str">
        <f t="shared" si="172"/>
        <v/>
      </c>
      <c r="BK399" s="11" t="str">
        <f t="shared" si="175"/>
        <v/>
      </c>
      <c r="BL399" s="26"/>
      <c r="BM399" s="27"/>
      <c r="BN399" s="26"/>
      <c r="BO399" s="7"/>
      <c r="BP399" s="26"/>
      <c r="BQ399" s="7"/>
      <c r="BR399" s="26"/>
      <c r="BS399" s="7"/>
      <c r="BT399" s="32"/>
      <c r="BU399" s="7"/>
      <c r="BV399" s="45"/>
    </row>
    <row r="400" spans="1:76" s="20" customFormat="1" ht="23.1" customHeight="1" thickBot="1" x14ac:dyDescent="0.3">
      <c r="A400" s="64"/>
      <c r="B400" s="85"/>
      <c r="E400" s="18"/>
      <c r="G400" s="13"/>
      <c r="H400" s="14" t="str">
        <f t="shared" si="168"/>
        <v/>
      </c>
      <c r="I400" s="15" t="str">
        <f t="shared" si="169"/>
        <v/>
      </c>
      <c r="J400" s="29"/>
      <c r="K400" s="30"/>
      <c r="L400" s="29"/>
      <c r="M400" s="8"/>
      <c r="N400" s="29"/>
      <c r="O400" s="8"/>
      <c r="P400" s="29"/>
      <c r="Q400" s="8"/>
      <c r="R400" s="33"/>
      <c r="S400" s="8"/>
      <c r="T400" s="37"/>
      <c r="U400" s="21"/>
      <c r="V400" s="40"/>
      <c r="W400" s="18"/>
      <c r="Y400" s="13"/>
      <c r="Z400" s="14" t="str">
        <f t="shared" si="170"/>
        <v/>
      </c>
      <c r="AA400" s="15" t="str">
        <f t="shared" si="173"/>
        <v/>
      </c>
      <c r="AB400" s="29"/>
      <c r="AC400" s="30"/>
      <c r="AD400" s="29"/>
      <c r="AE400" s="8"/>
      <c r="AF400" s="29"/>
      <c r="AG400" s="8"/>
      <c r="AH400" s="29"/>
      <c r="AI400" s="8"/>
      <c r="AJ400" s="33"/>
      <c r="AK400" s="8"/>
      <c r="AL400" s="45"/>
      <c r="AM400" s="21"/>
      <c r="AN400" s="40"/>
      <c r="AO400" s="18"/>
      <c r="AQ400" s="13"/>
      <c r="AR400" s="14" t="str">
        <f t="shared" si="171"/>
        <v/>
      </c>
      <c r="AS400" s="15" t="str">
        <f t="shared" si="174"/>
        <v/>
      </c>
      <c r="AT400" s="29"/>
      <c r="AU400" s="30"/>
      <c r="AV400" s="29"/>
      <c r="AW400" s="8"/>
      <c r="AX400" s="29"/>
      <c r="AY400" s="8"/>
      <c r="AZ400" s="29"/>
      <c r="BA400" s="8"/>
      <c r="BB400" s="33"/>
      <c r="BC400" s="8"/>
      <c r="BD400" s="45"/>
      <c r="BE400" s="21"/>
      <c r="BF400" s="40"/>
      <c r="BG400" s="18"/>
      <c r="BI400" s="13"/>
      <c r="BJ400" s="14" t="str">
        <f t="shared" si="172"/>
        <v/>
      </c>
      <c r="BK400" s="15" t="str">
        <f t="shared" si="175"/>
        <v/>
      </c>
      <c r="BL400" s="29"/>
      <c r="BM400" s="30"/>
      <c r="BN400" s="29"/>
      <c r="BO400" s="8"/>
      <c r="BP400" s="29"/>
      <c r="BQ400" s="8"/>
      <c r="BR400" s="29"/>
      <c r="BS400" s="8"/>
      <c r="BT400" s="33"/>
      <c r="BU400" s="8"/>
      <c r="BV400" s="45"/>
    </row>
    <row r="401" spans="1:76" s="20" customFormat="1" ht="23.1" customHeight="1" thickBot="1" x14ac:dyDescent="0.3">
      <c r="A401" s="64"/>
      <c r="B401" s="85"/>
      <c r="E401" s="72"/>
      <c r="G401" s="87" t="s">
        <v>41</v>
      </c>
      <c r="H401" s="88"/>
      <c r="I401" s="88"/>
      <c r="J401" s="89" t="str">
        <f>IF(K400&lt;&gt;"",$I400,IF(K399&lt;&gt;"",$I399,IF(K398&lt;&gt;"",$I398,IF(K397&lt;&gt;"",$I397,IF(K396&lt;&gt;"",$I396,IF(K395&lt;&gt;"",$I395,IF(K394&lt;&gt;"",$I394,IF(K393&lt;&gt;"",$I393,IF(K392&lt;&gt;"",$I392,IF(K391&lt;&gt;"",$I391,IF(K390&lt;&gt;"",$I390,IF(K389&lt;&gt;"",$I389,IF(K388&lt;&gt;"",$I388,IF(K387&lt;&gt;"",$I387,""))))))))))))))</f>
        <v/>
      </c>
      <c r="K401" s="90"/>
      <c r="L401" s="89" t="str">
        <f>IF(M400&lt;&gt;"",$I400,IF(M399&lt;&gt;"",$I399,IF(M398&lt;&gt;"",$I398,IF(M397&lt;&gt;"",$I397,IF(M396&lt;&gt;"",$I396,IF(M395&lt;&gt;"",$I395,IF(M394&lt;&gt;"",$I394,IF(M393&lt;&gt;"",$I393,IF(M392&lt;&gt;"",$I392,IF(M391&lt;&gt;"",$I391,IF(M390&lt;&gt;"",$I390,IF(M389&lt;&gt;"",$I389,IF(M388&lt;&gt;"",$I388,IF(M387&lt;&gt;"",$I387,""))))))))))))))</f>
        <v/>
      </c>
      <c r="M401" s="90"/>
      <c r="N401" s="89" t="str">
        <f>IF(O400&lt;&gt;"",$I400,IF(O399&lt;&gt;"",$I399,IF(O398&lt;&gt;"",$I398,IF(O397&lt;&gt;"",$I397,IF(O396&lt;&gt;"",$I396,IF(O395&lt;&gt;"",$I395,IF(O394&lt;&gt;"",$I394,IF(O393&lt;&gt;"",$I393,IF(O392&lt;&gt;"",$I392,IF(O391&lt;&gt;"",$I391,IF(O390&lt;&gt;"",$I390,IF(O389&lt;&gt;"",$I389,IF(O388&lt;&gt;"",$I388,IF(O387&lt;&gt;"",$I387,""))))))))))))))</f>
        <v/>
      </c>
      <c r="O401" s="90"/>
      <c r="P401" s="89" t="str">
        <f>IF(Q400&lt;&gt;"",$I400,IF(Q399&lt;&gt;"",$I399,IF(Q398&lt;&gt;"",$I398,IF(Q397&lt;&gt;"",$I397,IF(Q396&lt;&gt;"",$I396,IF(Q395&lt;&gt;"",$I395,IF(Q394&lt;&gt;"",$I394,IF(Q393&lt;&gt;"",$I393,IF(Q392&lt;&gt;"",$I392,IF(Q391&lt;&gt;"",$I391,IF(Q390&lt;&gt;"",$I390,IF(Q389&lt;&gt;"",$I389,IF(Q388&lt;&gt;"",$I388,IF(Q387&lt;&gt;"",$I387,""))))))))))))))</f>
        <v/>
      </c>
      <c r="Q401" s="90"/>
      <c r="R401" s="89" t="str">
        <f>IF(S400&lt;&gt;"",$I400,IF(S399&lt;&gt;"",$I399,IF(S398&lt;&gt;"",$I398,IF(S397&lt;&gt;"",$I397,IF(S396&lt;&gt;"",$I396,IF(S395&lt;&gt;"",$I395,IF(S394&lt;&gt;"",$I394,IF(S393&lt;&gt;"",$I393,IF(S392&lt;&gt;"",$I392,IF(S391&lt;&gt;"",$I391,IF(S390&lt;&gt;"",$I390,IF(S389&lt;&gt;"",$I389,IF(S388&lt;&gt;"",$I388,IF(S387&lt;&gt;"",$I387,""))))))))))))))</f>
        <v/>
      </c>
      <c r="S401" s="90"/>
      <c r="T401" s="38"/>
      <c r="V401" s="40"/>
      <c r="W401" s="72"/>
      <c r="Y401" s="87" t="s">
        <v>41</v>
      </c>
      <c r="Z401" s="88"/>
      <c r="AA401" s="88"/>
      <c r="AB401" s="89" t="str">
        <f>IF(AC400&lt;&gt;"",$I400,IF(AC399&lt;&gt;"",$I399,IF(AC398&lt;&gt;"",$I398,IF(AC397&lt;&gt;"",$I397,IF(AC396&lt;&gt;"",$I396,IF(AC395&lt;&gt;"",$I395,IF(AC394&lt;&gt;"",$I394,IF(AC393&lt;&gt;"",$I393,IF(AC392&lt;&gt;"",$I392,IF(AC391&lt;&gt;"",$I391,IF(AC390&lt;&gt;"",$I390,IF(AC389&lt;&gt;"",$I389,IF(AC388&lt;&gt;"",$I388,IF(AC387&lt;&gt;"",$I387,""))))))))))))))</f>
        <v/>
      </c>
      <c r="AC401" s="90"/>
      <c r="AD401" s="89" t="str">
        <f>IF(AE400&lt;&gt;"",$I400,IF(AE399&lt;&gt;"",$I399,IF(AE398&lt;&gt;"",$I398,IF(AE397&lt;&gt;"",$I397,IF(AE396&lt;&gt;"",$I396,IF(AE395&lt;&gt;"",$I395,IF(AE394&lt;&gt;"",$I394,IF(AE393&lt;&gt;"",$I393,IF(AE392&lt;&gt;"",$I392,IF(AE391&lt;&gt;"",$I391,IF(AE390&lt;&gt;"",$I390,IF(AE389&lt;&gt;"",$I389,IF(AE388&lt;&gt;"",$I388,IF(AE387&lt;&gt;"",$I387,""))))))))))))))</f>
        <v/>
      </c>
      <c r="AE401" s="90"/>
      <c r="AF401" s="89" t="str">
        <f>IF(AG400&lt;&gt;"",$I400,IF(AG399&lt;&gt;"",$I399,IF(AG398&lt;&gt;"",$I398,IF(AG397&lt;&gt;"",$I397,IF(AG396&lt;&gt;"",$I396,IF(AG395&lt;&gt;"",$I395,IF(AG394&lt;&gt;"",$I394,IF(AG393&lt;&gt;"",$I393,IF(AG392&lt;&gt;"",$I392,IF(AG391&lt;&gt;"",$I391,IF(AG390&lt;&gt;"",$I390,IF(AG389&lt;&gt;"",$I389,IF(AG388&lt;&gt;"",$I388,IF(AG387&lt;&gt;"",$I387,""))))))))))))))</f>
        <v/>
      </c>
      <c r="AG401" s="90"/>
      <c r="AH401" s="89" t="str">
        <f>IF(AI400&lt;&gt;"",$I400,IF(AI399&lt;&gt;"",$I399,IF(AI398&lt;&gt;"",$I398,IF(AI397&lt;&gt;"",$I397,IF(AI396&lt;&gt;"",$I396,IF(AI395&lt;&gt;"",$I395,IF(AI394&lt;&gt;"",$I394,IF(AI393&lt;&gt;"",$I393,IF(AI392&lt;&gt;"",$I392,IF(AI391&lt;&gt;"",$I391,IF(AI390&lt;&gt;"",$I390,IF(AI389&lt;&gt;"",$I389,IF(AI388&lt;&gt;"",$I388,IF(AI387&lt;&gt;"",$I387,""))))))))))))))</f>
        <v/>
      </c>
      <c r="AI401" s="90"/>
      <c r="AJ401" s="89" t="str">
        <f>IF(AK400&lt;&gt;"",$I400,IF(AK399&lt;&gt;"",$I399,IF(AK398&lt;&gt;"",$I398,IF(AK397&lt;&gt;"",$I397,IF(AK396&lt;&gt;"",$I396,IF(AK395&lt;&gt;"",$I395,IF(AK394&lt;&gt;"",$I394,IF(AK393&lt;&gt;"",$I393,IF(AK392&lt;&gt;"",$I392,IF(AK391&lt;&gt;"",$I391,IF(AK390&lt;&gt;"",$I390,IF(AK389&lt;&gt;"",$I389,IF(AK388&lt;&gt;"",$I388,IF(AK387&lt;&gt;"",$I387,""))))))))))))))</f>
        <v/>
      </c>
      <c r="AK401" s="90"/>
      <c r="AL401" s="46"/>
      <c r="AN401" s="40"/>
      <c r="AO401" s="72"/>
      <c r="AQ401" s="87" t="s">
        <v>41</v>
      </c>
      <c r="AR401" s="88"/>
      <c r="AS401" s="88"/>
      <c r="AT401" s="89" t="str">
        <f>IF(AU400&lt;&gt;"",$I400,IF(AU399&lt;&gt;"",$I399,IF(AU398&lt;&gt;"",$I398,IF(AU397&lt;&gt;"",$I397,IF(AU396&lt;&gt;"",$I396,IF(AU395&lt;&gt;"",$I395,IF(AU394&lt;&gt;"",$I394,IF(AU393&lt;&gt;"",$I393,IF(AU392&lt;&gt;"",$I392,IF(AU391&lt;&gt;"",$I391,IF(AU390&lt;&gt;"",$I390,IF(AU389&lt;&gt;"",$I389,IF(AU388&lt;&gt;"",$I388,IF(AU387&lt;&gt;"",$I387,""))))))))))))))</f>
        <v/>
      </c>
      <c r="AU401" s="90"/>
      <c r="AV401" s="89" t="str">
        <f>IF(AW400&lt;&gt;"",$I400,IF(AW399&lt;&gt;"",$I399,IF(AW398&lt;&gt;"",$I398,IF(AW397&lt;&gt;"",$I397,IF(AW396&lt;&gt;"",$I396,IF(AW395&lt;&gt;"",$I395,IF(AW394&lt;&gt;"",$I394,IF(AW393&lt;&gt;"",$I393,IF(AW392&lt;&gt;"",$I392,IF(AW391&lt;&gt;"",$I391,IF(AW390&lt;&gt;"",$I390,IF(AW389&lt;&gt;"",$I389,IF(AW388&lt;&gt;"",$I388,IF(AW387&lt;&gt;"",$I387,""))))))))))))))</f>
        <v/>
      </c>
      <c r="AW401" s="90"/>
      <c r="AX401" s="89" t="str">
        <f>IF(AY400&lt;&gt;"",$I400,IF(AY399&lt;&gt;"",$I399,IF(AY398&lt;&gt;"",$I398,IF(AY397&lt;&gt;"",$I397,IF(AY396&lt;&gt;"",$I396,IF(AY395&lt;&gt;"",$I395,IF(AY394&lt;&gt;"",$I394,IF(AY393&lt;&gt;"",$I393,IF(AY392&lt;&gt;"",$I392,IF(AY391&lt;&gt;"",$I391,IF(AY390&lt;&gt;"",$I390,IF(AY389&lt;&gt;"",$I389,IF(AY388&lt;&gt;"",$I388,IF(AY387&lt;&gt;"",$I387,""))))))))))))))</f>
        <v/>
      </c>
      <c r="AY401" s="90"/>
      <c r="AZ401" s="89" t="str">
        <f>IF(BA400&lt;&gt;"",$I400,IF(BA399&lt;&gt;"",$I399,IF(BA398&lt;&gt;"",$I398,IF(BA397&lt;&gt;"",$I397,IF(BA396&lt;&gt;"",$I396,IF(BA395&lt;&gt;"",$I395,IF(BA394&lt;&gt;"",$I394,IF(BA393&lt;&gt;"",$I393,IF(BA392&lt;&gt;"",$I392,IF(BA391&lt;&gt;"",$I391,IF(BA390&lt;&gt;"",$I390,IF(BA389&lt;&gt;"",$I389,IF(BA388&lt;&gt;"",$I388,IF(BA387&lt;&gt;"",$I387,""))))))))))))))</f>
        <v/>
      </c>
      <c r="BA401" s="90"/>
      <c r="BB401" s="89" t="str">
        <f>IF(BC400&lt;&gt;"",$I400,IF(BC399&lt;&gt;"",$I399,IF(BC398&lt;&gt;"",$I398,IF(BC397&lt;&gt;"",$I397,IF(BC396&lt;&gt;"",$I396,IF(BC395&lt;&gt;"",$I395,IF(BC394&lt;&gt;"",$I394,IF(BC393&lt;&gt;"",$I393,IF(BC392&lt;&gt;"",$I392,IF(BC391&lt;&gt;"",$I391,IF(BC390&lt;&gt;"",$I390,IF(BC389&lt;&gt;"",$I389,IF(BC388&lt;&gt;"",$I388,IF(BC387&lt;&gt;"",$I387,""))))))))))))))</f>
        <v/>
      </c>
      <c r="BC401" s="90"/>
      <c r="BD401" s="46"/>
      <c r="BF401" s="40"/>
      <c r="BG401" s="72"/>
      <c r="BI401" s="87" t="s">
        <v>41</v>
      </c>
      <c r="BJ401" s="88"/>
      <c r="BK401" s="88"/>
      <c r="BL401" s="89" t="str">
        <f>IF(BM400&lt;&gt;"",$I400,IF(BM399&lt;&gt;"",$I399,IF(BM398&lt;&gt;"",$I398,IF(BM397&lt;&gt;"",$I397,IF(BM396&lt;&gt;"",$I396,IF(BM395&lt;&gt;"",$I395,IF(BM394&lt;&gt;"",$I394,IF(BM393&lt;&gt;"",$I393,IF(BM392&lt;&gt;"",$I392,IF(BM391&lt;&gt;"",$I391,IF(BM390&lt;&gt;"",$I390,IF(BM389&lt;&gt;"",$I389,IF(BM388&lt;&gt;"",$I388,IF(BM387&lt;&gt;"",$I387,""))))))))))))))</f>
        <v/>
      </c>
      <c r="BM401" s="90"/>
      <c r="BN401" s="89" t="str">
        <f>IF(BO400&lt;&gt;"",$I400,IF(BO399&lt;&gt;"",$I399,IF(BO398&lt;&gt;"",$I398,IF(BO397&lt;&gt;"",$I397,IF(BO396&lt;&gt;"",$I396,IF(BO395&lt;&gt;"",$I395,IF(BO394&lt;&gt;"",$I394,IF(BO393&lt;&gt;"",$I393,IF(BO392&lt;&gt;"",$I392,IF(BO391&lt;&gt;"",$I391,IF(BO390&lt;&gt;"",$I390,IF(BO389&lt;&gt;"",$I389,IF(BO388&lt;&gt;"",$I388,IF(BO387&lt;&gt;"",$I387,""))))))))))))))</f>
        <v/>
      </c>
      <c r="BO401" s="90"/>
      <c r="BP401" s="89" t="str">
        <f>IF(BQ400&lt;&gt;"",$I400,IF(BQ399&lt;&gt;"",$I399,IF(BQ398&lt;&gt;"",$I398,IF(BQ397&lt;&gt;"",$I397,IF(BQ396&lt;&gt;"",$I396,IF(BQ395&lt;&gt;"",$I395,IF(BQ394&lt;&gt;"",$I394,IF(BQ393&lt;&gt;"",$I393,IF(BQ392&lt;&gt;"",$I392,IF(BQ391&lt;&gt;"",$I391,IF(BQ390&lt;&gt;"",$I390,IF(BQ389&lt;&gt;"",$I389,IF(BQ388&lt;&gt;"",$I388,IF(BQ387&lt;&gt;"",$I387,""))))))))))))))</f>
        <v/>
      </c>
      <c r="BQ401" s="90"/>
      <c r="BR401" s="89" t="str">
        <f>IF(BS400&lt;&gt;"",$I400,IF(BS399&lt;&gt;"",$I399,IF(BS398&lt;&gt;"",$I398,IF(BS397&lt;&gt;"",$I397,IF(BS396&lt;&gt;"",$I396,IF(BS395&lt;&gt;"",$I395,IF(BS394&lt;&gt;"",$I394,IF(BS393&lt;&gt;"",$I393,IF(BS392&lt;&gt;"",$I392,IF(BS391&lt;&gt;"",$I391,IF(BS390&lt;&gt;"",$I390,IF(BS389&lt;&gt;"",$I389,IF(BS388&lt;&gt;"",$I388,IF(BS387&lt;&gt;"",$I387,""))))))))))))))</f>
        <v/>
      </c>
      <c r="BS401" s="90"/>
      <c r="BT401" s="89" t="str">
        <f>IF(BU400&lt;&gt;"",$I400,IF(BU399&lt;&gt;"",$I399,IF(BU398&lt;&gt;"",$I398,IF(BU397&lt;&gt;"",$I397,IF(BU396&lt;&gt;"",$I396,IF(BU395&lt;&gt;"",$I395,IF(BU394&lt;&gt;"",$I394,IF(BU393&lt;&gt;"",$I393,IF(BU392&lt;&gt;"",$I392,IF(BU391&lt;&gt;"",$I391,IF(BU390&lt;&gt;"",$I390,IF(BU389&lt;&gt;"",$I389,IF(BU388&lt;&gt;"",$I388,IF(BU387&lt;&gt;"",$I387,""))))))))))))))</f>
        <v/>
      </c>
      <c r="BU401" s="90"/>
      <c r="BV401" s="46"/>
    </row>
    <row r="402" spans="1:76" s="23" customFormat="1" ht="23.1" customHeight="1" thickBot="1" x14ac:dyDescent="0.3">
      <c r="A402" s="65"/>
      <c r="B402" s="86"/>
      <c r="E402" s="73"/>
      <c r="T402" s="39"/>
      <c r="V402" s="47"/>
      <c r="W402" s="73"/>
      <c r="AL402" s="48"/>
      <c r="AN402" s="47"/>
      <c r="AO402" s="73"/>
      <c r="BD402" s="48"/>
      <c r="BF402" s="47"/>
      <c r="BG402" s="73"/>
      <c r="BV402" s="48"/>
    </row>
    <row r="403" spans="1:76" s="19" customFormat="1" ht="23.1" customHeight="1" thickBot="1" x14ac:dyDescent="0.3">
      <c r="A403" s="63" t="e">
        <f>A385+1</f>
        <v>#REF!</v>
      </c>
      <c r="B403" s="91" t="s">
        <v>9</v>
      </c>
      <c r="E403" s="70"/>
      <c r="T403" s="35"/>
      <c r="V403" s="42"/>
      <c r="W403" s="70"/>
      <c r="AL403" s="43"/>
      <c r="AN403" s="42"/>
      <c r="AO403" s="70"/>
      <c r="BD403" s="43"/>
      <c r="BF403" s="42"/>
      <c r="BG403" s="70"/>
      <c r="BV403" s="43"/>
    </row>
    <row r="404" spans="1:76" s="20" customFormat="1" ht="23.1" customHeight="1" thickBot="1" x14ac:dyDescent="0.3">
      <c r="A404" s="64"/>
      <c r="B404" s="92"/>
      <c r="E404" s="71" t="s">
        <v>28</v>
      </c>
      <c r="G404" s="3" t="s">
        <v>29</v>
      </c>
      <c r="H404" s="4"/>
      <c r="I404" s="2" t="s">
        <v>30</v>
      </c>
      <c r="J404" s="93" t="s">
        <v>31</v>
      </c>
      <c r="K404" s="94"/>
      <c r="L404" s="93" t="s">
        <v>32</v>
      </c>
      <c r="M404" s="94"/>
      <c r="N404" s="93" t="s">
        <v>33</v>
      </c>
      <c r="O404" s="94"/>
      <c r="P404" s="93" t="s">
        <v>34</v>
      </c>
      <c r="Q404" s="94"/>
      <c r="R404" s="95" t="s">
        <v>35</v>
      </c>
      <c r="S404" s="94"/>
      <c r="T404" s="36"/>
      <c r="V404" s="40"/>
      <c r="W404" s="71" t="s">
        <v>28</v>
      </c>
      <c r="Y404" s="3" t="s">
        <v>29</v>
      </c>
      <c r="Z404" s="4"/>
      <c r="AA404" s="2" t="s">
        <v>30</v>
      </c>
      <c r="AB404" s="93" t="s">
        <v>31</v>
      </c>
      <c r="AC404" s="94"/>
      <c r="AD404" s="93" t="s">
        <v>32</v>
      </c>
      <c r="AE404" s="94"/>
      <c r="AF404" s="93" t="s">
        <v>33</v>
      </c>
      <c r="AG404" s="94"/>
      <c r="AH404" s="93" t="s">
        <v>34</v>
      </c>
      <c r="AI404" s="94"/>
      <c r="AJ404" s="95" t="s">
        <v>35</v>
      </c>
      <c r="AK404" s="94"/>
      <c r="AL404" s="44"/>
      <c r="AN404" s="40"/>
      <c r="AO404" s="71" t="s">
        <v>28</v>
      </c>
      <c r="AQ404" s="3" t="s">
        <v>29</v>
      </c>
      <c r="AR404" s="4"/>
      <c r="AS404" s="2" t="s">
        <v>30</v>
      </c>
      <c r="AT404" s="93" t="s">
        <v>31</v>
      </c>
      <c r="AU404" s="94"/>
      <c r="AV404" s="93" t="s">
        <v>32</v>
      </c>
      <c r="AW404" s="94"/>
      <c r="AX404" s="93" t="s">
        <v>33</v>
      </c>
      <c r="AY404" s="94"/>
      <c r="AZ404" s="93" t="s">
        <v>34</v>
      </c>
      <c r="BA404" s="94"/>
      <c r="BB404" s="95" t="s">
        <v>35</v>
      </c>
      <c r="BC404" s="94"/>
      <c r="BD404" s="44"/>
      <c r="BF404" s="40"/>
      <c r="BG404" s="71" t="s">
        <v>28</v>
      </c>
      <c r="BI404" s="3" t="s">
        <v>29</v>
      </c>
      <c r="BJ404" s="4"/>
      <c r="BK404" s="2" t="s">
        <v>30</v>
      </c>
      <c r="BL404" s="93" t="s">
        <v>31</v>
      </c>
      <c r="BM404" s="94"/>
      <c r="BN404" s="93" t="s">
        <v>32</v>
      </c>
      <c r="BO404" s="94"/>
      <c r="BP404" s="93" t="s">
        <v>33</v>
      </c>
      <c r="BQ404" s="94"/>
      <c r="BR404" s="93" t="s">
        <v>34</v>
      </c>
      <c r="BS404" s="94"/>
      <c r="BT404" s="95" t="s">
        <v>35</v>
      </c>
      <c r="BU404" s="94"/>
      <c r="BV404" s="44"/>
    </row>
    <row r="405" spans="1:76" s="20" customFormat="1" ht="23.1" customHeight="1" x14ac:dyDescent="0.25">
      <c r="A405" s="64"/>
      <c r="B405" s="92"/>
      <c r="E405" s="16"/>
      <c r="G405" s="9"/>
      <c r="H405" s="10" t="str">
        <f t="shared" ref="H405:H418" si="176">IF(G405="","","-")</f>
        <v/>
      </c>
      <c r="I405" s="11" t="str">
        <f t="shared" ref="I405:I418" si="177">IF(G405="","",G405+E405/(24*60))</f>
        <v/>
      </c>
      <c r="J405" s="24"/>
      <c r="K405" s="25"/>
      <c r="L405" s="24"/>
      <c r="M405" s="6"/>
      <c r="N405" s="24"/>
      <c r="O405" s="6"/>
      <c r="P405" s="24"/>
      <c r="Q405" s="6"/>
      <c r="R405" s="31"/>
      <c r="S405" s="6"/>
      <c r="T405" s="37"/>
      <c r="U405" s="21"/>
      <c r="V405" s="40"/>
      <c r="W405" s="16"/>
      <c r="Y405" s="9"/>
      <c r="Z405" s="10" t="str">
        <f t="shared" ref="Z405:Z418" si="178">IF(Y405="","","-")</f>
        <v/>
      </c>
      <c r="AA405" s="11" t="str">
        <f>IF(Y405="","",Y405+W405/(24*60))</f>
        <v/>
      </c>
      <c r="AB405" s="24"/>
      <c r="AC405" s="25"/>
      <c r="AD405" s="24"/>
      <c r="AE405" s="6"/>
      <c r="AF405" s="24"/>
      <c r="AG405" s="6"/>
      <c r="AH405" s="24"/>
      <c r="AI405" s="6"/>
      <c r="AJ405" s="31"/>
      <c r="AK405" s="6"/>
      <c r="AL405" s="45"/>
      <c r="AM405" s="21"/>
      <c r="AN405" s="40"/>
      <c r="AO405" s="16"/>
      <c r="AQ405" s="9"/>
      <c r="AR405" s="10" t="str">
        <f t="shared" ref="AR405:AR418" si="179">IF(AQ405="","","-")</f>
        <v/>
      </c>
      <c r="AS405" s="11" t="str">
        <f>IF(AQ405="","",AQ405+AO405/(24*60))</f>
        <v/>
      </c>
      <c r="AT405" s="24"/>
      <c r="AU405" s="25"/>
      <c r="AV405" s="24"/>
      <c r="AW405" s="6"/>
      <c r="AX405" s="24"/>
      <c r="AY405" s="6"/>
      <c r="AZ405" s="66"/>
      <c r="BA405" s="6"/>
      <c r="BB405" s="31"/>
      <c r="BC405" s="6"/>
      <c r="BD405" s="45"/>
      <c r="BE405" s="21"/>
      <c r="BF405" s="40"/>
      <c r="BG405" s="16"/>
      <c r="BI405" s="9"/>
      <c r="BJ405" s="10" t="str">
        <f t="shared" ref="BJ405:BJ418" si="180">IF(BI405="","","-")</f>
        <v/>
      </c>
      <c r="BK405" s="11" t="str">
        <f>IF(BI405="","",BI405+BG405/(24*60))</f>
        <v/>
      </c>
      <c r="BL405" s="24"/>
      <c r="BM405" s="25"/>
      <c r="BN405" s="24"/>
      <c r="BO405" s="6"/>
      <c r="BP405" s="24"/>
      <c r="BQ405" s="6"/>
      <c r="BR405" s="24"/>
      <c r="BS405" s="6"/>
      <c r="BT405" s="31"/>
      <c r="BU405" s="6"/>
      <c r="BV405" s="45"/>
    </row>
    <row r="406" spans="1:76" s="20" customFormat="1" ht="23.1" customHeight="1" x14ac:dyDescent="0.25">
      <c r="A406" s="64"/>
      <c r="B406" s="92"/>
      <c r="E406" s="17"/>
      <c r="G406" s="12"/>
      <c r="H406" s="10" t="str">
        <f t="shared" si="176"/>
        <v/>
      </c>
      <c r="I406" s="11" t="str">
        <f t="shared" si="177"/>
        <v/>
      </c>
      <c r="J406" s="26"/>
      <c r="K406" s="27"/>
      <c r="L406" s="26"/>
      <c r="M406" s="7"/>
      <c r="N406" s="26"/>
      <c r="O406" s="7"/>
      <c r="P406" s="26"/>
      <c r="Q406" s="7"/>
      <c r="R406" s="32"/>
      <c r="S406" s="7"/>
      <c r="T406" s="37"/>
      <c r="U406" s="21"/>
      <c r="V406" s="40"/>
      <c r="W406" s="17"/>
      <c r="Y406" s="12"/>
      <c r="Z406" s="10" t="str">
        <f t="shared" si="178"/>
        <v/>
      </c>
      <c r="AA406" s="11" t="str">
        <f t="shared" ref="AA406:AA418" si="181">IF(Y406="","",Y406+W406/(24*60))</f>
        <v/>
      </c>
      <c r="AB406" s="26"/>
      <c r="AC406" s="27"/>
      <c r="AD406" s="26"/>
      <c r="AE406" s="7"/>
      <c r="AF406" s="26"/>
      <c r="AG406" s="7"/>
      <c r="AH406" s="26"/>
      <c r="AI406" s="7"/>
      <c r="AJ406" s="32"/>
      <c r="AK406" s="7"/>
      <c r="AL406" s="45"/>
      <c r="AM406" s="21"/>
      <c r="AN406" s="40"/>
      <c r="AO406" s="17"/>
      <c r="AQ406" s="12"/>
      <c r="AR406" s="10" t="str">
        <f t="shared" si="179"/>
        <v/>
      </c>
      <c r="AS406" s="11" t="str">
        <f t="shared" ref="AS406:AS418" si="182">IF(AQ406="","",AQ406+AO406/(24*60))</f>
        <v/>
      </c>
      <c r="AT406" s="26"/>
      <c r="AU406" s="27"/>
      <c r="AV406" s="26"/>
      <c r="AW406" s="7"/>
      <c r="AX406" s="26"/>
      <c r="AY406" s="7"/>
      <c r="AZ406" s="67"/>
      <c r="BA406" s="7"/>
      <c r="BB406" s="32"/>
      <c r="BC406" s="7"/>
      <c r="BD406" s="45"/>
      <c r="BE406" s="21"/>
      <c r="BF406" s="40"/>
      <c r="BG406" s="17"/>
      <c r="BI406" s="12"/>
      <c r="BJ406" s="10" t="str">
        <f t="shared" si="180"/>
        <v/>
      </c>
      <c r="BK406" s="11" t="str">
        <f>IF(BI406="","",BI406+BG406/(24*60))</f>
        <v/>
      </c>
      <c r="BL406" s="26"/>
      <c r="BM406" s="27"/>
      <c r="BN406" s="26"/>
      <c r="BO406" s="7"/>
      <c r="BP406" s="26"/>
      <c r="BQ406" s="7"/>
      <c r="BR406" s="26"/>
      <c r="BS406" s="7"/>
      <c r="BT406" s="32"/>
      <c r="BU406" s="7"/>
      <c r="BV406" s="45"/>
    </row>
    <row r="407" spans="1:76" s="20" customFormat="1" ht="23.1" customHeight="1" x14ac:dyDescent="0.25">
      <c r="A407" s="64"/>
      <c r="B407" s="92"/>
      <c r="E407" s="17"/>
      <c r="G407" s="12"/>
      <c r="H407" s="10" t="str">
        <f t="shared" si="176"/>
        <v/>
      </c>
      <c r="I407" s="11" t="str">
        <f t="shared" si="177"/>
        <v/>
      </c>
      <c r="J407" s="26"/>
      <c r="K407" s="27"/>
      <c r="L407" s="26"/>
      <c r="M407" s="7"/>
      <c r="N407" s="26"/>
      <c r="O407" s="7"/>
      <c r="P407" s="26"/>
      <c r="Q407" s="7"/>
      <c r="R407" s="32"/>
      <c r="S407" s="7"/>
      <c r="T407" s="37"/>
      <c r="U407" s="21"/>
      <c r="V407" s="40"/>
      <c r="W407" s="17"/>
      <c r="Y407" s="12"/>
      <c r="Z407" s="10" t="str">
        <f t="shared" si="178"/>
        <v/>
      </c>
      <c r="AA407" s="11" t="str">
        <f t="shared" si="181"/>
        <v/>
      </c>
      <c r="AB407" s="26"/>
      <c r="AC407" s="27"/>
      <c r="AD407" s="26"/>
      <c r="AE407" s="7"/>
      <c r="AF407" s="26"/>
      <c r="AG407" s="7"/>
      <c r="AH407" s="26"/>
      <c r="AI407" s="7"/>
      <c r="AJ407" s="32"/>
      <c r="AK407" s="7"/>
      <c r="AL407" s="45"/>
      <c r="AM407" s="21"/>
      <c r="AN407" s="40"/>
      <c r="AO407" s="17"/>
      <c r="AQ407" s="12"/>
      <c r="AR407" s="10" t="str">
        <f t="shared" si="179"/>
        <v/>
      </c>
      <c r="AS407" s="11" t="str">
        <f t="shared" si="182"/>
        <v/>
      </c>
      <c r="AT407" s="26"/>
      <c r="AU407" s="27"/>
      <c r="AV407" s="26"/>
      <c r="AW407" s="7"/>
      <c r="AX407" s="26"/>
      <c r="AY407" s="7"/>
      <c r="AZ407" s="67"/>
      <c r="BA407" s="7"/>
      <c r="BB407" s="32"/>
      <c r="BC407" s="7"/>
      <c r="BD407" s="45"/>
      <c r="BE407" s="21"/>
      <c r="BF407" s="40"/>
      <c r="BG407" s="17"/>
      <c r="BI407" s="12"/>
      <c r="BJ407" s="10" t="str">
        <f t="shared" si="180"/>
        <v/>
      </c>
      <c r="BK407" s="11" t="str">
        <f>IF(BI407="","",BI407+BG407/(24*60))</f>
        <v/>
      </c>
      <c r="BL407" s="26"/>
      <c r="BM407" s="27"/>
      <c r="BN407" s="26"/>
      <c r="BO407" s="7"/>
      <c r="BP407" s="26"/>
      <c r="BQ407" s="7"/>
      <c r="BR407" s="26"/>
      <c r="BS407" s="7"/>
      <c r="BT407" s="32"/>
      <c r="BU407" s="7"/>
      <c r="BV407" s="45"/>
    </row>
    <row r="408" spans="1:76" s="20" customFormat="1" ht="23.1" customHeight="1" x14ac:dyDescent="0.25">
      <c r="A408" s="64"/>
      <c r="B408" s="92"/>
      <c r="E408" s="17"/>
      <c r="G408" s="12"/>
      <c r="H408" s="10" t="str">
        <f t="shared" si="176"/>
        <v/>
      </c>
      <c r="I408" s="11" t="str">
        <f t="shared" si="177"/>
        <v/>
      </c>
      <c r="J408" s="26"/>
      <c r="K408" s="27"/>
      <c r="L408" s="26"/>
      <c r="M408" s="7"/>
      <c r="N408" s="26"/>
      <c r="O408" s="7"/>
      <c r="P408" s="26"/>
      <c r="Q408" s="7"/>
      <c r="R408" s="32"/>
      <c r="S408" s="7"/>
      <c r="T408" s="37"/>
      <c r="U408" s="21"/>
      <c r="V408" s="40"/>
      <c r="W408" s="17"/>
      <c r="Y408" s="12"/>
      <c r="Z408" s="10" t="str">
        <f t="shared" si="178"/>
        <v/>
      </c>
      <c r="AA408" s="11" t="str">
        <f t="shared" si="181"/>
        <v/>
      </c>
      <c r="AB408" s="26"/>
      <c r="AC408" s="27"/>
      <c r="AD408" s="26"/>
      <c r="AE408" s="7"/>
      <c r="AF408" s="26"/>
      <c r="AG408" s="7"/>
      <c r="AH408" s="26"/>
      <c r="AI408" s="7"/>
      <c r="AJ408" s="32"/>
      <c r="AK408" s="7"/>
      <c r="AL408" s="45"/>
      <c r="AM408" s="21"/>
      <c r="AN408" s="40"/>
      <c r="AO408" s="17"/>
      <c r="AQ408" s="12"/>
      <c r="AR408" s="10" t="str">
        <f t="shared" si="179"/>
        <v/>
      </c>
      <c r="AS408" s="11" t="str">
        <f t="shared" si="182"/>
        <v/>
      </c>
      <c r="AT408" s="26"/>
      <c r="AU408" s="27"/>
      <c r="AV408" s="26"/>
      <c r="AW408" s="7"/>
      <c r="AX408" s="26"/>
      <c r="AY408" s="7"/>
      <c r="AZ408" s="67"/>
      <c r="BA408" s="7"/>
      <c r="BB408" s="32"/>
      <c r="BC408" s="7"/>
      <c r="BD408" s="45"/>
      <c r="BE408" s="21"/>
      <c r="BF408" s="40"/>
      <c r="BG408" s="17"/>
      <c r="BI408" s="12"/>
      <c r="BJ408" s="10" t="str">
        <f t="shared" si="180"/>
        <v/>
      </c>
      <c r="BK408" s="11" t="str">
        <f t="shared" ref="BK408:BK418" si="183">IF(BI408="","",BI408+BG408/(24*60))</f>
        <v/>
      </c>
      <c r="BL408" s="26"/>
      <c r="BM408" s="27"/>
      <c r="BN408" s="26"/>
      <c r="BO408" s="7"/>
      <c r="BP408" s="26"/>
      <c r="BQ408" s="7"/>
      <c r="BR408" s="26"/>
      <c r="BS408" s="7"/>
      <c r="BT408" s="32"/>
      <c r="BU408" s="7"/>
      <c r="BV408" s="45"/>
    </row>
    <row r="409" spans="1:76" s="20" customFormat="1" ht="23.1" customHeight="1" x14ac:dyDescent="0.25">
      <c r="A409" s="64"/>
      <c r="B409" s="92"/>
      <c r="E409" s="17"/>
      <c r="G409" s="12"/>
      <c r="H409" s="10" t="str">
        <f t="shared" si="176"/>
        <v/>
      </c>
      <c r="I409" s="11" t="str">
        <f t="shared" si="177"/>
        <v/>
      </c>
      <c r="J409" s="26"/>
      <c r="K409" s="27"/>
      <c r="L409" s="26"/>
      <c r="M409" s="7"/>
      <c r="N409" s="26"/>
      <c r="O409" s="7"/>
      <c r="P409" s="26"/>
      <c r="Q409" s="7"/>
      <c r="R409" s="32"/>
      <c r="S409" s="7"/>
      <c r="T409" s="37"/>
      <c r="U409" s="21"/>
      <c r="V409" s="40"/>
      <c r="W409" s="17"/>
      <c r="Y409" s="12"/>
      <c r="Z409" s="10" t="str">
        <f t="shared" si="178"/>
        <v/>
      </c>
      <c r="AA409" s="11" t="str">
        <f t="shared" si="181"/>
        <v/>
      </c>
      <c r="AB409" s="26"/>
      <c r="AC409" s="27"/>
      <c r="AD409" s="26"/>
      <c r="AE409" s="7"/>
      <c r="AF409" s="26"/>
      <c r="AG409" s="7"/>
      <c r="AH409" s="26"/>
      <c r="AI409" s="7"/>
      <c r="AJ409" s="32"/>
      <c r="AK409" s="7"/>
      <c r="AL409" s="45"/>
      <c r="AM409" s="21"/>
      <c r="AN409" s="40"/>
      <c r="AO409" s="17"/>
      <c r="AQ409" s="12"/>
      <c r="AR409" s="10" t="str">
        <f t="shared" si="179"/>
        <v/>
      </c>
      <c r="AS409" s="11" t="str">
        <f t="shared" si="182"/>
        <v/>
      </c>
      <c r="AT409" s="26"/>
      <c r="AU409" s="27"/>
      <c r="AV409" s="26"/>
      <c r="AW409" s="7"/>
      <c r="AX409" s="26"/>
      <c r="AY409" s="7"/>
      <c r="AZ409" s="67"/>
      <c r="BA409" s="7"/>
      <c r="BB409" s="32"/>
      <c r="BC409" s="7"/>
      <c r="BD409" s="45"/>
      <c r="BE409" s="21"/>
      <c r="BF409" s="40"/>
      <c r="BG409" s="17"/>
      <c r="BI409" s="12"/>
      <c r="BJ409" s="10" t="str">
        <f t="shared" si="180"/>
        <v/>
      </c>
      <c r="BK409" s="11" t="str">
        <f t="shared" si="183"/>
        <v/>
      </c>
      <c r="BL409" s="26"/>
      <c r="BM409" s="27"/>
      <c r="BN409" s="26"/>
      <c r="BO409" s="7"/>
      <c r="BP409" s="26"/>
      <c r="BQ409" s="7"/>
      <c r="BR409" s="26"/>
      <c r="BS409" s="7"/>
      <c r="BT409" s="32"/>
      <c r="BU409" s="7"/>
      <c r="BV409" s="45"/>
    </row>
    <row r="410" spans="1:76" s="20" customFormat="1" ht="23.1" customHeight="1" x14ac:dyDescent="0.25">
      <c r="A410" s="64"/>
      <c r="B410" s="85" t="s">
        <v>8</v>
      </c>
      <c r="E410" s="17"/>
      <c r="G410" s="12"/>
      <c r="H410" s="10" t="str">
        <f t="shared" si="176"/>
        <v/>
      </c>
      <c r="I410" s="11" t="str">
        <f t="shared" si="177"/>
        <v/>
      </c>
      <c r="J410" s="26"/>
      <c r="K410" s="27"/>
      <c r="L410" s="26"/>
      <c r="M410" s="7"/>
      <c r="N410" s="26"/>
      <c r="O410" s="7"/>
      <c r="P410" s="26"/>
      <c r="Q410" s="7"/>
      <c r="R410" s="32"/>
      <c r="S410" s="7"/>
      <c r="T410" s="37"/>
      <c r="U410" s="21"/>
      <c r="V410" s="40"/>
      <c r="W410" s="17"/>
      <c r="Y410" s="12"/>
      <c r="Z410" s="10" t="str">
        <f t="shared" si="178"/>
        <v/>
      </c>
      <c r="AA410" s="11" t="str">
        <f t="shared" si="181"/>
        <v/>
      </c>
      <c r="AB410" s="26"/>
      <c r="AC410" s="27"/>
      <c r="AD410" s="26"/>
      <c r="AE410" s="7"/>
      <c r="AF410" s="26"/>
      <c r="AG410" s="7"/>
      <c r="AH410" s="26"/>
      <c r="AI410" s="7"/>
      <c r="AJ410" s="32"/>
      <c r="AK410" s="7"/>
      <c r="AL410" s="45"/>
      <c r="AM410" s="21"/>
      <c r="AN410" s="40"/>
      <c r="AO410" s="17"/>
      <c r="AQ410" s="12"/>
      <c r="AR410" s="10" t="str">
        <f t="shared" si="179"/>
        <v/>
      </c>
      <c r="AS410" s="11" t="str">
        <f t="shared" si="182"/>
        <v/>
      </c>
      <c r="AT410" s="26"/>
      <c r="AU410" s="27"/>
      <c r="AV410" s="26"/>
      <c r="AW410" s="7"/>
      <c r="AX410" s="26"/>
      <c r="AY410" s="7"/>
      <c r="AZ410" s="67"/>
      <c r="BA410" s="7"/>
      <c r="BB410" s="32"/>
      <c r="BC410" s="7"/>
      <c r="BD410" s="45"/>
      <c r="BE410" s="21"/>
      <c r="BF410" s="40"/>
      <c r="BG410" s="17"/>
      <c r="BI410" s="12"/>
      <c r="BJ410" s="10" t="str">
        <f t="shared" si="180"/>
        <v/>
      </c>
      <c r="BK410" s="11" t="str">
        <f t="shared" si="183"/>
        <v/>
      </c>
      <c r="BL410" s="26"/>
      <c r="BM410" s="27"/>
      <c r="BN410" s="26"/>
      <c r="BO410" s="7"/>
      <c r="BP410" s="26"/>
      <c r="BQ410" s="7"/>
      <c r="BR410" s="26"/>
      <c r="BS410" s="7"/>
      <c r="BT410" s="32"/>
      <c r="BU410" s="7"/>
      <c r="BV410" s="45"/>
    </row>
    <row r="411" spans="1:76" s="20" customFormat="1" ht="23.1" customHeight="1" x14ac:dyDescent="0.25">
      <c r="A411" s="64"/>
      <c r="B411" s="85"/>
      <c r="E411" s="17"/>
      <c r="G411" s="12"/>
      <c r="H411" s="10" t="str">
        <f t="shared" si="176"/>
        <v/>
      </c>
      <c r="I411" s="11" t="str">
        <f t="shared" si="177"/>
        <v/>
      </c>
      <c r="J411" s="26"/>
      <c r="K411" s="27"/>
      <c r="L411" s="26"/>
      <c r="M411" s="7"/>
      <c r="N411" s="26"/>
      <c r="O411" s="7"/>
      <c r="P411" s="26"/>
      <c r="Q411" s="7"/>
      <c r="R411" s="32"/>
      <c r="S411" s="7"/>
      <c r="T411" s="37"/>
      <c r="U411" s="21"/>
      <c r="V411" s="40"/>
      <c r="W411" s="17"/>
      <c r="Y411" s="12"/>
      <c r="Z411" s="10" t="str">
        <f t="shared" si="178"/>
        <v/>
      </c>
      <c r="AA411" s="11" t="str">
        <f t="shared" si="181"/>
        <v/>
      </c>
      <c r="AB411" s="26"/>
      <c r="AC411" s="27"/>
      <c r="AD411" s="26"/>
      <c r="AE411" s="7"/>
      <c r="AF411" s="26"/>
      <c r="AG411" s="7"/>
      <c r="AH411" s="26"/>
      <c r="AI411" s="7"/>
      <c r="AJ411" s="32"/>
      <c r="AK411" s="7"/>
      <c r="AL411" s="45"/>
      <c r="AM411" s="21"/>
      <c r="AN411" s="40"/>
      <c r="AO411" s="17"/>
      <c r="AQ411" s="12"/>
      <c r="AR411" s="10" t="str">
        <f t="shared" si="179"/>
        <v/>
      </c>
      <c r="AS411" s="11" t="str">
        <f t="shared" si="182"/>
        <v/>
      </c>
      <c r="AT411" s="26"/>
      <c r="AU411" s="27"/>
      <c r="AV411" s="26"/>
      <c r="AW411" s="7"/>
      <c r="AX411" s="26"/>
      <c r="AY411" s="7"/>
      <c r="AZ411" s="67"/>
      <c r="BA411" s="7"/>
      <c r="BB411" s="32"/>
      <c r="BC411" s="7"/>
      <c r="BD411" s="45"/>
      <c r="BE411" s="21"/>
      <c r="BF411" s="40"/>
      <c r="BG411" s="17"/>
      <c r="BI411" s="12"/>
      <c r="BJ411" s="10" t="str">
        <f t="shared" si="180"/>
        <v/>
      </c>
      <c r="BK411" s="11" t="str">
        <f t="shared" si="183"/>
        <v/>
      </c>
      <c r="BL411" s="26"/>
      <c r="BM411" s="27"/>
      <c r="BN411" s="26"/>
      <c r="BO411" s="7"/>
      <c r="BP411" s="26"/>
      <c r="BQ411" s="7"/>
      <c r="BR411" s="26"/>
      <c r="BS411" s="7"/>
      <c r="BT411" s="32"/>
      <c r="BU411" s="7"/>
      <c r="BV411" s="45"/>
      <c r="BX411" s="22"/>
    </row>
    <row r="412" spans="1:76" s="20" customFormat="1" ht="23.1" customHeight="1" x14ac:dyDescent="0.25">
      <c r="A412" s="64"/>
      <c r="B412" s="85"/>
      <c r="E412" s="17"/>
      <c r="G412" s="12"/>
      <c r="H412" s="10" t="str">
        <f t="shared" si="176"/>
        <v/>
      </c>
      <c r="I412" s="11" t="str">
        <f t="shared" si="177"/>
        <v/>
      </c>
      <c r="J412" s="26"/>
      <c r="K412" s="27"/>
      <c r="L412" s="26"/>
      <c r="M412" s="7"/>
      <c r="N412" s="26"/>
      <c r="O412" s="7"/>
      <c r="P412" s="26"/>
      <c r="Q412" s="7"/>
      <c r="R412" s="32"/>
      <c r="S412" s="7"/>
      <c r="T412" s="37"/>
      <c r="U412" s="21"/>
      <c r="V412" s="40"/>
      <c r="W412" s="17"/>
      <c r="Y412" s="12"/>
      <c r="Z412" s="10" t="str">
        <f t="shared" si="178"/>
        <v/>
      </c>
      <c r="AA412" s="11" t="str">
        <f t="shared" si="181"/>
        <v/>
      </c>
      <c r="AB412" s="26"/>
      <c r="AC412" s="27"/>
      <c r="AD412" s="26"/>
      <c r="AE412" s="7"/>
      <c r="AF412" s="26"/>
      <c r="AG412" s="7"/>
      <c r="AH412" s="26"/>
      <c r="AI412" s="7"/>
      <c r="AJ412" s="32"/>
      <c r="AK412" s="7"/>
      <c r="AL412" s="45"/>
      <c r="AM412" s="21"/>
      <c r="AN412" s="40"/>
      <c r="AO412" s="17"/>
      <c r="AQ412" s="12"/>
      <c r="AR412" s="10" t="str">
        <f t="shared" si="179"/>
        <v/>
      </c>
      <c r="AS412" s="11" t="str">
        <f t="shared" si="182"/>
        <v/>
      </c>
      <c r="AT412" s="26"/>
      <c r="AU412" s="27"/>
      <c r="AV412" s="26"/>
      <c r="AW412" s="7"/>
      <c r="AX412" s="26"/>
      <c r="AY412" s="7"/>
      <c r="AZ412" s="67"/>
      <c r="BA412" s="7"/>
      <c r="BB412" s="32"/>
      <c r="BC412" s="7"/>
      <c r="BD412" s="45"/>
      <c r="BE412" s="21"/>
      <c r="BF412" s="40"/>
      <c r="BG412" s="17"/>
      <c r="BI412" s="12"/>
      <c r="BJ412" s="10" t="str">
        <f t="shared" si="180"/>
        <v/>
      </c>
      <c r="BK412" s="11" t="str">
        <f t="shared" si="183"/>
        <v/>
      </c>
      <c r="BL412" s="26"/>
      <c r="BM412" s="27"/>
      <c r="BN412" s="26"/>
      <c r="BO412" s="7"/>
      <c r="BP412" s="26"/>
      <c r="BQ412" s="7"/>
      <c r="BR412" s="26"/>
      <c r="BS412" s="7"/>
      <c r="BT412" s="32"/>
      <c r="BU412" s="7"/>
      <c r="BV412" s="45"/>
    </row>
    <row r="413" spans="1:76" s="20" customFormat="1" ht="23.1" customHeight="1" x14ac:dyDescent="0.25">
      <c r="A413" s="64"/>
      <c r="B413" s="85"/>
      <c r="E413" s="17"/>
      <c r="G413" s="12"/>
      <c r="H413" s="10" t="str">
        <f t="shared" si="176"/>
        <v/>
      </c>
      <c r="I413" s="11" t="str">
        <f t="shared" si="177"/>
        <v/>
      </c>
      <c r="J413" s="26"/>
      <c r="K413" s="28"/>
      <c r="L413" s="26"/>
      <c r="M413" s="7"/>
      <c r="N413" s="26"/>
      <c r="O413" s="7"/>
      <c r="P413" s="26"/>
      <c r="Q413" s="7"/>
      <c r="R413" s="32"/>
      <c r="S413" s="7"/>
      <c r="T413" s="37"/>
      <c r="U413" s="21"/>
      <c r="V413" s="40"/>
      <c r="W413" s="17"/>
      <c r="Y413" s="12"/>
      <c r="Z413" s="10" t="str">
        <f t="shared" si="178"/>
        <v/>
      </c>
      <c r="AA413" s="11" t="str">
        <f t="shared" si="181"/>
        <v/>
      </c>
      <c r="AB413" s="26"/>
      <c r="AC413" s="28"/>
      <c r="AD413" s="26"/>
      <c r="AE413" s="7"/>
      <c r="AF413" s="26"/>
      <c r="AG413" s="7"/>
      <c r="AH413" s="26"/>
      <c r="AI413" s="7"/>
      <c r="AJ413" s="32"/>
      <c r="AK413" s="7"/>
      <c r="AL413" s="45"/>
      <c r="AM413" s="21"/>
      <c r="AN413" s="40"/>
      <c r="AO413" s="17"/>
      <c r="AQ413" s="12"/>
      <c r="AR413" s="10" t="str">
        <f t="shared" si="179"/>
        <v/>
      </c>
      <c r="AS413" s="11" t="str">
        <f t="shared" si="182"/>
        <v/>
      </c>
      <c r="AT413" s="26"/>
      <c r="AU413" s="28"/>
      <c r="AV413" s="26"/>
      <c r="AW413" s="7"/>
      <c r="AX413" s="26"/>
      <c r="AY413" s="7"/>
      <c r="AZ413" s="67"/>
      <c r="BA413" s="7"/>
      <c r="BB413" s="32"/>
      <c r="BC413" s="7"/>
      <c r="BD413" s="45"/>
      <c r="BE413" s="21"/>
      <c r="BF413" s="40"/>
      <c r="BG413" s="17"/>
      <c r="BI413" s="12"/>
      <c r="BJ413" s="10" t="str">
        <f t="shared" si="180"/>
        <v/>
      </c>
      <c r="BK413" s="11" t="str">
        <f t="shared" si="183"/>
        <v/>
      </c>
      <c r="BL413" s="26"/>
      <c r="BM413" s="28"/>
      <c r="BN413" s="26"/>
      <c r="BO413" s="7"/>
      <c r="BP413" s="26"/>
      <c r="BQ413" s="7"/>
      <c r="BR413" s="26"/>
      <c r="BS413" s="7"/>
      <c r="BT413" s="32"/>
      <c r="BU413" s="7"/>
      <c r="BV413" s="45"/>
    </row>
    <row r="414" spans="1:76" s="20" customFormat="1" ht="23.1" customHeight="1" x14ac:dyDescent="0.25">
      <c r="A414" s="64"/>
      <c r="B414" s="85"/>
      <c r="E414" s="17"/>
      <c r="G414" s="12"/>
      <c r="H414" s="10" t="str">
        <f t="shared" si="176"/>
        <v/>
      </c>
      <c r="I414" s="11" t="str">
        <f t="shared" si="177"/>
        <v/>
      </c>
      <c r="J414" s="26"/>
      <c r="K414" s="27"/>
      <c r="L414" s="26"/>
      <c r="M414" s="7"/>
      <c r="N414" s="26"/>
      <c r="O414" s="7"/>
      <c r="P414" s="26"/>
      <c r="Q414" s="7"/>
      <c r="R414" s="32"/>
      <c r="S414" s="7"/>
      <c r="T414" s="37"/>
      <c r="U414" s="21"/>
      <c r="V414" s="40"/>
      <c r="W414" s="17"/>
      <c r="Y414" s="12"/>
      <c r="Z414" s="10" t="str">
        <f t="shared" si="178"/>
        <v/>
      </c>
      <c r="AA414" s="11" t="str">
        <f t="shared" si="181"/>
        <v/>
      </c>
      <c r="AB414" s="26"/>
      <c r="AC414" s="27"/>
      <c r="AD414" s="26"/>
      <c r="AE414" s="7"/>
      <c r="AF414" s="26"/>
      <c r="AG414" s="7"/>
      <c r="AH414" s="26"/>
      <c r="AI414" s="7"/>
      <c r="AJ414" s="32"/>
      <c r="AK414" s="7"/>
      <c r="AL414" s="45"/>
      <c r="AM414" s="21"/>
      <c r="AN414" s="40"/>
      <c r="AO414" s="17"/>
      <c r="AQ414" s="12"/>
      <c r="AR414" s="10" t="str">
        <f t="shared" si="179"/>
        <v/>
      </c>
      <c r="AS414" s="11" t="str">
        <f t="shared" si="182"/>
        <v/>
      </c>
      <c r="AT414" s="26"/>
      <c r="AU414" s="27"/>
      <c r="AV414" s="26"/>
      <c r="AW414" s="7"/>
      <c r="AX414" s="26"/>
      <c r="AY414" s="7"/>
      <c r="AZ414" s="26"/>
      <c r="BA414" s="7"/>
      <c r="BB414" s="26"/>
      <c r="BC414" s="7"/>
      <c r="BD414" s="45"/>
      <c r="BE414" s="21"/>
      <c r="BF414" s="40"/>
      <c r="BG414" s="17"/>
      <c r="BI414" s="12"/>
      <c r="BJ414" s="10" t="str">
        <f t="shared" si="180"/>
        <v/>
      </c>
      <c r="BK414" s="11" t="str">
        <f t="shared" si="183"/>
        <v/>
      </c>
      <c r="BL414" s="26"/>
      <c r="BM414" s="27"/>
      <c r="BN414" s="26"/>
      <c r="BO414" s="7"/>
      <c r="BP414" s="26"/>
      <c r="BQ414" s="7"/>
      <c r="BR414" s="26"/>
      <c r="BS414" s="7"/>
      <c r="BT414" s="32"/>
      <c r="BU414" s="7"/>
      <c r="BV414" s="45"/>
    </row>
    <row r="415" spans="1:76" s="20" customFormat="1" ht="23.1" customHeight="1" x14ac:dyDescent="0.25">
      <c r="A415" s="64"/>
      <c r="B415" s="85"/>
      <c r="E415" s="17"/>
      <c r="G415" s="12"/>
      <c r="H415" s="10" t="str">
        <f t="shared" si="176"/>
        <v/>
      </c>
      <c r="I415" s="11" t="str">
        <f t="shared" si="177"/>
        <v/>
      </c>
      <c r="J415" s="26"/>
      <c r="K415" s="27"/>
      <c r="L415" s="26"/>
      <c r="M415" s="7"/>
      <c r="N415" s="26"/>
      <c r="O415" s="7"/>
      <c r="P415" s="26"/>
      <c r="Q415" s="7"/>
      <c r="R415" s="32"/>
      <c r="S415" s="7"/>
      <c r="T415" s="37"/>
      <c r="U415" s="21"/>
      <c r="V415" s="40"/>
      <c r="W415" s="17"/>
      <c r="Y415" s="12"/>
      <c r="Z415" s="10" t="str">
        <f t="shared" si="178"/>
        <v/>
      </c>
      <c r="AA415" s="11" t="str">
        <f t="shared" si="181"/>
        <v/>
      </c>
      <c r="AB415" s="26"/>
      <c r="AC415" s="27"/>
      <c r="AD415" s="26"/>
      <c r="AE415" s="7"/>
      <c r="AF415" s="26"/>
      <c r="AG415" s="7"/>
      <c r="AH415" s="26"/>
      <c r="AI415" s="7"/>
      <c r="AJ415" s="32"/>
      <c r="AK415" s="7"/>
      <c r="AL415" s="45"/>
      <c r="AM415" s="21"/>
      <c r="AN415" s="40"/>
      <c r="AO415" s="17"/>
      <c r="AQ415" s="12"/>
      <c r="AR415" s="10" t="str">
        <f t="shared" si="179"/>
        <v/>
      </c>
      <c r="AS415" s="11" t="str">
        <f t="shared" si="182"/>
        <v/>
      </c>
      <c r="AT415" s="26"/>
      <c r="AU415" s="27"/>
      <c r="AV415" s="26"/>
      <c r="AW415" s="7"/>
      <c r="AX415" s="26"/>
      <c r="AY415" s="7"/>
      <c r="AZ415" s="26"/>
      <c r="BA415" s="7"/>
      <c r="BB415" s="26"/>
      <c r="BC415" s="7"/>
      <c r="BD415" s="45"/>
      <c r="BE415" s="21"/>
      <c r="BF415" s="40"/>
      <c r="BG415" s="17"/>
      <c r="BI415" s="12"/>
      <c r="BJ415" s="10" t="str">
        <f t="shared" si="180"/>
        <v/>
      </c>
      <c r="BK415" s="11" t="str">
        <f t="shared" si="183"/>
        <v/>
      </c>
      <c r="BL415" s="26"/>
      <c r="BM415" s="27"/>
      <c r="BN415" s="26"/>
      <c r="BO415" s="7"/>
      <c r="BP415" s="26"/>
      <c r="BQ415" s="7"/>
      <c r="BR415" s="26"/>
      <c r="BS415" s="7"/>
      <c r="BT415" s="32"/>
      <c r="BU415" s="7"/>
      <c r="BV415" s="45"/>
    </row>
    <row r="416" spans="1:76" s="20" customFormat="1" ht="23.1" customHeight="1" x14ac:dyDescent="0.25">
      <c r="A416" s="64"/>
      <c r="B416" s="85"/>
      <c r="E416" s="17"/>
      <c r="G416" s="12"/>
      <c r="H416" s="10" t="str">
        <f t="shared" si="176"/>
        <v/>
      </c>
      <c r="I416" s="11" t="str">
        <f t="shared" si="177"/>
        <v/>
      </c>
      <c r="J416" s="26"/>
      <c r="K416" s="27"/>
      <c r="L416" s="26"/>
      <c r="M416" s="7"/>
      <c r="N416" s="26"/>
      <c r="O416" s="7"/>
      <c r="P416" s="26"/>
      <c r="Q416" s="7"/>
      <c r="R416" s="32"/>
      <c r="S416" s="7"/>
      <c r="T416" s="37"/>
      <c r="U416" s="21"/>
      <c r="V416" s="40"/>
      <c r="W416" s="17"/>
      <c r="Y416" s="12"/>
      <c r="Z416" s="10" t="str">
        <f t="shared" si="178"/>
        <v/>
      </c>
      <c r="AA416" s="11" t="str">
        <f t="shared" si="181"/>
        <v/>
      </c>
      <c r="AB416" s="26"/>
      <c r="AC416" s="27"/>
      <c r="AD416" s="26"/>
      <c r="AE416" s="7"/>
      <c r="AF416" s="26"/>
      <c r="AG416" s="7"/>
      <c r="AH416" s="26"/>
      <c r="AI416" s="7"/>
      <c r="AJ416" s="32"/>
      <c r="AK416" s="7"/>
      <c r="AL416" s="45"/>
      <c r="AM416" s="21"/>
      <c r="AN416" s="40"/>
      <c r="AO416" s="17"/>
      <c r="AQ416" s="12"/>
      <c r="AR416" s="10" t="str">
        <f t="shared" si="179"/>
        <v/>
      </c>
      <c r="AS416" s="11" t="str">
        <f t="shared" si="182"/>
        <v/>
      </c>
      <c r="AT416" s="26"/>
      <c r="AU416" s="27"/>
      <c r="AV416" s="26"/>
      <c r="AW416" s="7"/>
      <c r="AX416" s="26"/>
      <c r="AY416" s="7"/>
      <c r="AZ416" s="26"/>
      <c r="BA416" s="7"/>
      <c r="BB416" s="26"/>
      <c r="BC416" s="7"/>
      <c r="BD416" s="45"/>
      <c r="BE416" s="21"/>
      <c r="BF416" s="40"/>
      <c r="BG416" s="17"/>
      <c r="BI416" s="12"/>
      <c r="BJ416" s="10" t="str">
        <f t="shared" si="180"/>
        <v/>
      </c>
      <c r="BK416" s="11" t="str">
        <f t="shared" si="183"/>
        <v/>
      </c>
      <c r="BL416" s="26"/>
      <c r="BM416" s="27"/>
      <c r="BN416" s="26"/>
      <c r="BO416" s="7"/>
      <c r="BP416" s="26"/>
      <c r="BQ416" s="7"/>
      <c r="BR416" s="26"/>
      <c r="BS416" s="7"/>
      <c r="BT416" s="32"/>
      <c r="BU416" s="7"/>
      <c r="BV416" s="45"/>
    </row>
    <row r="417" spans="1:76" s="20" customFormat="1" ht="23.1" customHeight="1" x14ac:dyDescent="0.25">
      <c r="A417" s="64"/>
      <c r="B417" s="85"/>
      <c r="E417" s="17"/>
      <c r="G417" s="12"/>
      <c r="H417" s="10" t="str">
        <f t="shared" si="176"/>
        <v/>
      </c>
      <c r="I417" s="11" t="str">
        <f t="shared" si="177"/>
        <v/>
      </c>
      <c r="J417" s="26"/>
      <c r="K417" s="27"/>
      <c r="L417" s="26"/>
      <c r="M417" s="7"/>
      <c r="N417" s="26"/>
      <c r="O417" s="7"/>
      <c r="P417" s="26"/>
      <c r="Q417" s="7"/>
      <c r="R417" s="32"/>
      <c r="S417" s="7"/>
      <c r="T417" s="37"/>
      <c r="U417" s="21"/>
      <c r="V417" s="40"/>
      <c r="W417" s="17"/>
      <c r="Y417" s="12"/>
      <c r="Z417" s="10" t="str">
        <f t="shared" si="178"/>
        <v/>
      </c>
      <c r="AA417" s="11" t="str">
        <f t="shared" si="181"/>
        <v/>
      </c>
      <c r="AB417" s="26"/>
      <c r="AC417" s="27"/>
      <c r="AD417" s="26"/>
      <c r="AE417" s="7"/>
      <c r="AF417" s="26"/>
      <c r="AG417" s="7"/>
      <c r="AH417" s="26"/>
      <c r="AI417" s="7"/>
      <c r="AJ417" s="32"/>
      <c r="AK417" s="7"/>
      <c r="AL417" s="45"/>
      <c r="AM417" s="21"/>
      <c r="AN417" s="40"/>
      <c r="AO417" s="17"/>
      <c r="AQ417" s="12"/>
      <c r="AR417" s="10" t="str">
        <f t="shared" si="179"/>
        <v/>
      </c>
      <c r="AS417" s="11" t="str">
        <f t="shared" si="182"/>
        <v/>
      </c>
      <c r="AT417" s="26"/>
      <c r="AU417" s="27"/>
      <c r="AV417" s="26"/>
      <c r="AW417" s="7"/>
      <c r="AX417" s="26"/>
      <c r="AY417" s="7"/>
      <c r="AZ417" s="26"/>
      <c r="BA417" s="7"/>
      <c r="BB417" s="26"/>
      <c r="BC417" s="7"/>
      <c r="BD417" s="45"/>
      <c r="BE417" s="21"/>
      <c r="BF417" s="40"/>
      <c r="BG417" s="17"/>
      <c r="BI417" s="12"/>
      <c r="BJ417" s="10" t="str">
        <f t="shared" si="180"/>
        <v/>
      </c>
      <c r="BK417" s="11" t="str">
        <f t="shared" si="183"/>
        <v/>
      </c>
      <c r="BL417" s="26"/>
      <c r="BM417" s="27"/>
      <c r="BN417" s="26"/>
      <c r="BO417" s="7"/>
      <c r="BP417" s="26"/>
      <c r="BQ417" s="7"/>
      <c r="BR417" s="26"/>
      <c r="BS417" s="7"/>
      <c r="BT417" s="32"/>
      <c r="BU417" s="7"/>
      <c r="BV417" s="45"/>
    </row>
    <row r="418" spans="1:76" s="20" customFormat="1" ht="23.1" customHeight="1" thickBot="1" x14ac:dyDescent="0.3">
      <c r="A418" s="64"/>
      <c r="B418" s="85"/>
      <c r="E418" s="18"/>
      <c r="G418" s="13"/>
      <c r="H418" s="14" t="str">
        <f t="shared" si="176"/>
        <v/>
      </c>
      <c r="I418" s="15" t="str">
        <f t="shared" si="177"/>
        <v/>
      </c>
      <c r="J418" s="29"/>
      <c r="K418" s="30"/>
      <c r="L418" s="29"/>
      <c r="M418" s="8"/>
      <c r="N418" s="29"/>
      <c r="O418" s="8"/>
      <c r="P418" s="29"/>
      <c r="Q418" s="8"/>
      <c r="R418" s="33"/>
      <c r="S418" s="8"/>
      <c r="T418" s="37"/>
      <c r="U418" s="21"/>
      <c r="V418" s="40"/>
      <c r="W418" s="18"/>
      <c r="Y418" s="13"/>
      <c r="Z418" s="14" t="str">
        <f t="shared" si="178"/>
        <v/>
      </c>
      <c r="AA418" s="15" t="str">
        <f t="shared" si="181"/>
        <v/>
      </c>
      <c r="AB418" s="29"/>
      <c r="AC418" s="30"/>
      <c r="AD418" s="29"/>
      <c r="AE418" s="8"/>
      <c r="AF418" s="29"/>
      <c r="AG418" s="8"/>
      <c r="AH418" s="29"/>
      <c r="AI418" s="8"/>
      <c r="AJ418" s="33"/>
      <c r="AK418" s="8"/>
      <c r="AL418" s="45"/>
      <c r="AM418" s="21"/>
      <c r="AN418" s="40"/>
      <c r="AO418" s="18"/>
      <c r="AQ418" s="13"/>
      <c r="AR418" s="14" t="str">
        <f t="shared" si="179"/>
        <v/>
      </c>
      <c r="AS418" s="15" t="str">
        <f t="shared" si="182"/>
        <v/>
      </c>
      <c r="AT418" s="29"/>
      <c r="AU418" s="30"/>
      <c r="AV418" s="29"/>
      <c r="AW418" s="8"/>
      <c r="AX418" s="29"/>
      <c r="AY418" s="8"/>
      <c r="AZ418" s="29"/>
      <c r="BA418" s="8"/>
      <c r="BB418" s="33"/>
      <c r="BC418" s="8"/>
      <c r="BD418" s="45"/>
      <c r="BE418" s="21"/>
      <c r="BF418" s="40"/>
      <c r="BG418" s="18"/>
      <c r="BI418" s="13"/>
      <c r="BJ418" s="14" t="str">
        <f t="shared" si="180"/>
        <v/>
      </c>
      <c r="BK418" s="15" t="str">
        <f t="shared" si="183"/>
        <v/>
      </c>
      <c r="BL418" s="29"/>
      <c r="BM418" s="30"/>
      <c r="BN418" s="29"/>
      <c r="BO418" s="8"/>
      <c r="BP418" s="29"/>
      <c r="BQ418" s="8"/>
      <c r="BR418" s="29"/>
      <c r="BS418" s="8"/>
      <c r="BT418" s="33"/>
      <c r="BU418" s="8"/>
      <c r="BV418" s="45"/>
    </row>
    <row r="419" spans="1:76" s="20" customFormat="1" ht="23.1" customHeight="1" thickBot="1" x14ac:dyDescent="0.3">
      <c r="A419" s="64"/>
      <c r="B419" s="85"/>
      <c r="E419" s="72"/>
      <c r="G419" s="87" t="s">
        <v>41</v>
      </c>
      <c r="H419" s="88"/>
      <c r="I419" s="88"/>
      <c r="J419" s="89" t="str">
        <f>IF(K418&lt;&gt;"",$I418,IF(K417&lt;&gt;"",$I417,IF(K416&lt;&gt;"",$I416,IF(K415&lt;&gt;"",$I415,IF(K414&lt;&gt;"",$I414,IF(K413&lt;&gt;"",$I413,IF(K412&lt;&gt;"",$I412,IF(K411&lt;&gt;"",$I411,IF(K410&lt;&gt;"",$I410,IF(K409&lt;&gt;"",$I409,IF(K408&lt;&gt;"",$I408,IF(K407&lt;&gt;"",$I407,IF(K406&lt;&gt;"",$I406,IF(K405&lt;&gt;"",$I405,""))))))))))))))</f>
        <v/>
      </c>
      <c r="K419" s="90"/>
      <c r="L419" s="89" t="str">
        <f>IF(M418&lt;&gt;"",$I418,IF(M417&lt;&gt;"",$I417,IF(M416&lt;&gt;"",$I416,IF(M415&lt;&gt;"",$I415,IF(M414&lt;&gt;"",$I414,IF(M413&lt;&gt;"",$I413,IF(M412&lt;&gt;"",$I412,IF(M411&lt;&gt;"",$I411,IF(M410&lt;&gt;"",$I410,IF(M409&lt;&gt;"",$I409,IF(M408&lt;&gt;"",$I408,IF(M407&lt;&gt;"",$I407,IF(M406&lt;&gt;"",$I406,IF(M405&lt;&gt;"",$I405,""))))))))))))))</f>
        <v/>
      </c>
      <c r="M419" s="90"/>
      <c r="N419" s="89" t="str">
        <f>IF(O418&lt;&gt;"",$I418,IF(O417&lt;&gt;"",$I417,IF(O416&lt;&gt;"",$I416,IF(O415&lt;&gt;"",$I415,IF(O414&lt;&gt;"",$I414,IF(O413&lt;&gt;"",$I413,IF(O412&lt;&gt;"",$I412,IF(O411&lt;&gt;"",$I411,IF(O410&lt;&gt;"",$I410,IF(O409&lt;&gt;"",$I409,IF(O408&lt;&gt;"",$I408,IF(O407&lt;&gt;"",$I407,IF(O406&lt;&gt;"",$I406,IF(O405&lt;&gt;"",$I405,""))))))))))))))</f>
        <v/>
      </c>
      <c r="O419" s="90"/>
      <c r="P419" s="89" t="str">
        <f>IF(Q418&lt;&gt;"",$I418,IF(Q417&lt;&gt;"",$I417,IF(Q416&lt;&gt;"",$I416,IF(Q415&lt;&gt;"",$I415,IF(Q414&lt;&gt;"",$I414,IF(Q413&lt;&gt;"",$I413,IF(Q412&lt;&gt;"",$I412,IF(Q411&lt;&gt;"",$I411,IF(Q410&lt;&gt;"",$I410,IF(Q409&lt;&gt;"",$I409,IF(Q408&lt;&gt;"",$I408,IF(Q407&lt;&gt;"",$I407,IF(Q406&lt;&gt;"",$I406,IF(Q405&lt;&gt;"",$I405,""))))))))))))))</f>
        <v/>
      </c>
      <c r="Q419" s="90"/>
      <c r="R419" s="89" t="str">
        <f>IF(S418&lt;&gt;"",$I418,IF(S417&lt;&gt;"",$I417,IF(S416&lt;&gt;"",$I416,IF(S415&lt;&gt;"",$I415,IF(S414&lt;&gt;"",$I414,IF(S413&lt;&gt;"",$I413,IF(S412&lt;&gt;"",$I412,IF(S411&lt;&gt;"",$I411,IF(S410&lt;&gt;"",$I410,IF(S409&lt;&gt;"",$I409,IF(S408&lt;&gt;"",$I408,IF(S407&lt;&gt;"",$I407,IF(S406&lt;&gt;"",$I406,IF(S405&lt;&gt;"",$I405,""))))))))))))))</f>
        <v/>
      </c>
      <c r="S419" s="90"/>
      <c r="T419" s="38"/>
      <c r="V419" s="40"/>
      <c r="W419" s="72"/>
      <c r="Y419" s="87" t="s">
        <v>41</v>
      </c>
      <c r="Z419" s="88"/>
      <c r="AA419" s="88"/>
      <c r="AB419" s="89" t="str">
        <f>IF(AC418&lt;&gt;"",$I418,IF(AC417&lt;&gt;"",$I417,IF(AC416&lt;&gt;"",$I416,IF(AC415&lt;&gt;"",$I415,IF(AC414&lt;&gt;"",$I414,IF(AC413&lt;&gt;"",$I413,IF(AC412&lt;&gt;"",$I412,IF(AC411&lt;&gt;"",$I411,IF(AC410&lt;&gt;"",$I410,IF(AC409&lt;&gt;"",$I409,IF(AC408&lt;&gt;"",$I408,IF(AC407&lt;&gt;"",$I407,IF(AC406&lt;&gt;"",$I406,IF(AC405&lt;&gt;"",$I405,""))))))))))))))</f>
        <v/>
      </c>
      <c r="AC419" s="90"/>
      <c r="AD419" s="89" t="str">
        <f>IF(AE418&lt;&gt;"",$I418,IF(AE417&lt;&gt;"",$I417,IF(AE416&lt;&gt;"",$I416,IF(AE415&lt;&gt;"",$I415,IF(AE414&lt;&gt;"",$I414,IF(AE413&lt;&gt;"",$I413,IF(AE412&lt;&gt;"",$I412,IF(AE411&lt;&gt;"",$I411,IF(AE410&lt;&gt;"",$I410,IF(AE409&lt;&gt;"",$I409,IF(AE408&lt;&gt;"",$I408,IF(AE407&lt;&gt;"",$I407,IF(AE406&lt;&gt;"",$I406,IF(AE405&lt;&gt;"",$I405,""))))))))))))))</f>
        <v/>
      </c>
      <c r="AE419" s="90"/>
      <c r="AF419" s="89" t="str">
        <f>IF(AG418&lt;&gt;"",$I418,IF(AG417&lt;&gt;"",$I417,IF(AG416&lt;&gt;"",$I416,IF(AG415&lt;&gt;"",$I415,IF(AG414&lt;&gt;"",$I414,IF(AG413&lt;&gt;"",$I413,IF(AG412&lt;&gt;"",$I412,IF(AG411&lt;&gt;"",$I411,IF(AG410&lt;&gt;"",$I410,IF(AG409&lt;&gt;"",$I409,IF(AG408&lt;&gt;"",$I408,IF(AG407&lt;&gt;"",$I407,IF(AG406&lt;&gt;"",$I406,IF(AG405&lt;&gt;"",$I405,""))))))))))))))</f>
        <v/>
      </c>
      <c r="AG419" s="90"/>
      <c r="AH419" s="89" t="str">
        <f>IF(AI418&lt;&gt;"",$I418,IF(AI417&lt;&gt;"",$I417,IF(AI416&lt;&gt;"",$I416,IF(AI415&lt;&gt;"",$I415,IF(AI414&lt;&gt;"",$I414,IF(AI413&lt;&gt;"",$I413,IF(AI412&lt;&gt;"",$I412,IF(AI411&lt;&gt;"",$I411,IF(AI410&lt;&gt;"",$I410,IF(AI409&lt;&gt;"",$I409,IF(AI408&lt;&gt;"",$I408,IF(AI407&lt;&gt;"",$I407,IF(AI406&lt;&gt;"",$I406,IF(AI405&lt;&gt;"",$I405,""))))))))))))))</f>
        <v/>
      </c>
      <c r="AI419" s="90"/>
      <c r="AJ419" s="89" t="str">
        <f>IF(AK418&lt;&gt;"",$I418,IF(AK417&lt;&gt;"",$I417,IF(AK416&lt;&gt;"",$I416,IF(AK415&lt;&gt;"",$I415,IF(AK414&lt;&gt;"",$I414,IF(AK413&lt;&gt;"",$I413,IF(AK412&lt;&gt;"",$I412,IF(AK411&lt;&gt;"",$I411,IF(AK410&lt;&gt;"",$I410,IF(AK409&lt;&gt;"",$I409,IF(AK408&lt;&gt;"",$I408,IF(AK407&lt;&gt;"",$I407,IF(AK406&lt;&gt;"",$I406,IF(AK405&lt;&gt;"",$I405,""))))))))))))))</f>
        <v/>
      </c>
      <c r="AK419" s="90"/>
      <c r="AL419" s="46"/>
      <c r="AN419" s="40"/>
      <c r="AO419" s="72"/>
      <c r="AQ419" s="87" t="s">
        <v>41</v>
      </c>
      <c r="AR419" s="88"/>
      <c r="AS419" s="88"/>
      <c r="AT419" s="89" t="str">
        <f>IF(AU418&lt;&gt;"",$I418,IF(AU417&lt;&gt;"",$I417,IF(AU416&lt;&gt;"",$I416,IF(AU415&lt;&gt;"",$I415,IF(AU414&lt;&gt;"",$I414,IF(AU413&lt;&gt;"",$I413,IF(AU412&lt;&gt;"",$I412,IF(AU411&lt;&gt;"",$I411,IF(AU410&lt;&gt;"",$I410,IF(AU409&lt;&gt;"",$I409,IF(AU408&lt;&gt;"",$I408,IF(AU407&lt;&gt;"",$I407,IF(AU406&lt;&gt;"",$I406,IF(AU405&lt;&gt;"",$I405,""))))))))))))))</f>
        <v/>
      </c>
      <c r="AU419" s="90"/>
      <c r="AV419" s="89" t="str">
        <f>IF(AW418&lt;&gt;"",$I418,IF(AW417&lt;&gt;"",$I417,IF(AW416&lt;&gt;"",$I416,IF(AW415&lt;&gt;"",$I415,IF(AW414&lt;&gt;"",$I414,IF(AW413&lt;&gt;"",$I413,IF(AW412&lt;&gt;"",$I412,IF(AW411&lt;&gt;"",$I411,IF(AW410&lt;&gt;"",$I410,IF(AW409&lt;&gt;"",$I409,IF(AW408&lt;&gt;"",$I408,IF(AW407&lt;&gt;"",$I407,IF(AW406&lt;&gt;"",$I406,IF(AW405&lt;&gt;"",$I405,""))))))))))))))</f>
        <v/>
      </c>
      <c r="AW419" s="90"/>
      <c r="AX419" s="89" t="str">
        <f>IF(AY418&lt;&gt;"",$I418,IF(AY417&lt;&gt;"",$I417,IF(AY416&lt;&gt;"",$I416,IF(AY415&lt;&gt;"",$I415,IF(AY414&lt;&gt;"",$I414,IF(AY413&lt;&gt;"",$I413,IF(AY412&lt;&gt;"",$I412,IF(AY411&lt;&gt;"",$I411,IF(AY410&lt;&gt;"",$I410,IF(AY409&lt;&gt;"",$I409,IF(AY408&lt;&gt;"",$I408,IF(AY407&lt;&gt;"",$I407,IF(AY406&lt;&gt;"",$I406,IF(AY405&lt;&gt;"",$I405,""))))))))))))))</f>
        <v/>
      </c>
      <c r="AY419" s="90"/>
      <c r="AZ419" s="89" t="str">
        <f>IF(BA418&lt;&gt;"",$I418,IF(BA417&lt;&gt;"",$I417,IF(BA416&lt;&gt;"",$I416,IF(BA415&lt;&gt;"",$I415,IF(BA414&lt;&gt;"",$I414,IF(BA413&lt;&gt;"",$I413,IF(BA412&lt;&gt;"",$I412,IF(BA411&lt;&gt;"",$I411,IF(BA410&lt;&gt;"",$I410,IF(BA409&lt;&gt;"",$I409,IF(BA408&lt;&gt;"",$I408,IF(BA407&lt;&gt;"",$I407,IF(BA406&lt;&gt;"",$I406,IF(BA405&lt;&gt;"",$I405,""))))))))))))))</f>
        <v/>
      </c>
      <c r="BA419" s="90"/>
      <c r="BB419" s="89" t="str">
        <f>IF(BC418&lt;&gt;"",$I418,IF(BC417&lt;&gt;"",$I417,IF(BC416&lt;&gt;"",$I416,IF(BC415&lt;&gt;"",$I415,IF(BC414&lt;&gt;"",$I414,IF(BC413&lt;&gt;"",$I413,IF(BC412&lt;&gt;"",$I412,IF(BC411&lt;&gt;"",$I411,IF(BC410&lt;&gt;"",$I410,IF(BC409&lt;&gt;"",$I409,IF(BC408&lt;&gt;"",$I408,IF(BC407&lt;&gt;"",$I407,IF(BC406&lt;&gt;"",$I406,IF(BC405&lt;&gt;"",$I405,""))))))))))))))</f>
        <v/>
      </c>
      <c r="BC419" s="90"/>
      <c r="BD419" s="46"/>
      <c r="BF419" s="40"/>
      <c r="BG419" s="72"/>
      <c r="BI419" s="87" t="s">
        <v>41</v>
      </c>
      <c r="BJ419" s="88"/>
      <c r="BK419" s="88"/>
      <c r="BL419" s="89" t="str">
        <f>IF(BM418&lt;&gt;"",$I418,IF(BM417&lt;&gt;"",$I417,IF(BM416&lt;&gt;"",$I416,IF(BM415&lt;&gt;"",$I415,IF(BM414&lt;&gt;"",$I414,IF(BM413&lt;&gt;"",$I413,IF(BM412&lt;&gt;"",$I412,IF(BM411&lt;&gt;"",$I411,IF(BM410&lt;&gt;"",$I410,IF(BM409&lt;&gt;"",$I409,IF(BM408&lt;&gt;"",$I408,IF(BM407&lt;&gt;"",$I407,IF(BM406&lt;&gt;"",$I406,IF(BM405&lt;&gt;"",$I405,""))))))))))))))</f>
        <v/>
      </c>
      <c r="BM419" s="90"/>
      <c r="BN419" s="89" t="str">
        <f>IF(BO418&lt;&gt;"",$I418,IF(BO417&lt;&gt;"",$I417,IF(BO416&lt;&gt;"",$I416,IF(BO415&lt;&gt;"",$I415,IF(BO414&lt;&gt;"",$I414,IF(BO413&lt;&gt;"",$I413,IF(BO412&lt;&gt;"",$I412,IF(BO411&lt;&gt;"",$I411,IF(BO410&lt;&gt;"",$I410,IF(BO409&lt;&gt;"",$I409,IF(BO408&lt;&gt;"",$I408,IF(BO407&lt;&gt;"",$I407,IF(BO406&lt;&gt;"",$I406,IF(BO405&lt;&gt;"",$I405,""))))))))))))))</f>
        <v/>
      </c>
      <c r="BO419" s="90"/>
      <c r="BP419" s="89" t="str">
        <f>IF(BQ418&lt;&gt;"",$I418,IF(BQ417&lt;&gt;"",$I417,IF(BQ416&lt;&gt;"",$I416,IF(BQ415&lt;&gt;"",$I415,IF(BQ414&lt;&gt;"",$I414,IF(BQ413&lt;&gt;"",$I413,IF(BQ412&lt;&gt;"",$I412,IF(BQ411&lt;&gt;"",$I411,IF(BQ410&lt;&gt;"",$I410,IF(BQ409&lt;&gt;"",$I409,IF(BQ408&lt;&gt;"",$I408,IF(BQ407&lt;&gt;"",$I407,IF(BQ406&lt;&gt;"",$I406,IF(BQ405&lt;&gt;"",$I405,""))))))))))))))</f>
        <v/>
      </c>
      <c r="BQ419" s="90"/>
      <c r="BR419" s="89" t="str">
        <f>IF(BS418&lt;&gt;"",$I418,IF(BS417&lt;&gt;"",$I417,IF(BS416&lt;&gt;"",$I416,IF(BS415&lt;&gt;"",$I415,IF(BS414&lt;&gt;"",$I414,IF(BS413&lt;&gt;"",$I413,IF(BS412&lt;&gt;"",$I412,IF(BS411&lt;&gt;"",$I411,IF(BS410&lt;&gt;"",$I410,IF(BS409&lt;&gt;"",$I409,IF(BS408&lt;&gt;"",$I408,IF(BS407&lt;&gt;"",$I407,IF(BS406&lt;&gt;"",$I406,IF(BS405&lt;&gt;"",$I405,""))))))))))))))</f>
        <v/>
      </c>
      <c r="BS419" s="90"/>
      <c r="BT419" s="89" t="str">
        <f>IF(BU418&lt;&gt;"",$I418,IF(BU417&lt;&gt;"",$I417,IF(BU416&lt;&gt;"",$I416,IF(BU415&lt;&gt;"",$I415,IF(BU414&lt;&gt;"",$I414,IF(BU413&lt;&gt;"",$I413,IF(BU412&lt;&gt;"",$I412,IF(BU411&lt;&gt;"",$I411,IF(BU410&lt;&gt;"",$I410,IF(BU409&lt;&gt;"",$I409,IF(BU408&lt;&gt;"",$I408,IF(BU407&lt;&gt;"",$I407,IF(BU406&lt;&gt;"",$I406,IF(BU405&lt;&gt;"",$I405,""))))))))))))))</f>
        <v/>
      </c>
      <c r="BU419" s="90"/>
      <c r="BV419" s="46"/>
    </row>
    <row r="420" spans="1:76" s="23" customFormat="1" ht="23.1" customHeight="1" thickBot="1" x14ac:dyDescent="0.3">
      <c r="A420" s="65"/>
      <c r="B420" s="86"/>
      <c r="E420" s="73"/>
      <c r="T420" s="39"/>
      <c r="V420" s="47"/>
      <c r="W420" s="73"/>
      <c r="AL420" s="48"/>
      <c r="AN420" s="47"/>
      <c r="AO420" s="73"/>
      <c r="BD420" s="48"/>
      <c r="BF420" s="47"/>
      <c r="BG420" s="73"/>
      <c r="BV420" s="48"/>
    </row>
    <row r="421" spans="1:76" s="19" customFormat="1" ht="23.1" customHeight="1" thickBot="1" x14ac:dyDescent="0.3">
      <c r="A421" s="63" t="e">
        <f>A403+1</f>
        <v>#REF!</v>
      </c>
      <c r="B421" s="91" t="s">
        <v>9</v>
      </c>
      <c r="E421" s="70"/>
      <c r="T421" s="35"/>
      <c r="V421" s="42"/>
      <c r="W421" s="70"/>
      <c r="AL421" s="43"/>
      <c r="AN421" s="42"/>
      <c r="AO421" s="70"/>
      <c r="BD421" s="43"/>
      <c r="BF421" s="42"/>
      <c r="BG421" s="70"/>
      <c r="BV421" s="43"/>
    </row>
    <row r="422" spans="1:76" s="20" customFormat="1" ht="23.1" customHeight="1" thickBot="1" x14ac:dyDescent="0.3">
      <c r="A422" s="64"/>
      <c r="B422" s="92"/>
      <c r="E422" s="71" t="s">
        <v>28</v>
      </c>
      <c r="G422" s="3" t="s">
        <v>29</v>
      </c>
      <c r="H422" s="4"/>
      <c r="I422" s="2" t="s">
        <v>30</v>
      </c>
      <c r="J422" s="93" t="s">
        <v>31</v>
      </c>
      <c r="K422" s="94"/>
      <c r="L422" s="93" t="s">
        <v>32</v>
      </c>
      <c r="M422" s="94"/>
      <c r="N422" s="93" t="s">
        <v>33</v>
      </c>
      <c r="O422" s="94"/>
      <c r="P422" s="93" t="s">
        <v>34</v>
      </c>
      <c r="Q422" s="94"/>
      <c r="R422" s="95" t="s">
        <v>35</v>
      </c>
      <c r="S422" s="94"/>
      <c r="T422" s="36"/>
      <c r="V422" s="40"/>
      <c r="W422" s="71" t="s">
        <v>28</v>
      </c>
      <c r="Y422" s="3" t="s">
        <v>29</v>
      </c>
      <c r="Z422" s="4"/>
      <c r="AA422" s="2" t="s">
        <v>30</v>
      </c>
      <c r="AB422" s="93" t="s">
        <v>31</v>
      </c>
      <c r="AC422" s="94"/>
      <c r="AD422" s="93" t="s">
        <v>32</v>
      </c>
      <c r="AE422" s="94"/>
      <c r="AF422" s="93" t="s">
        <v>33</v>
      </c>
      <c r="AG422" s="94"/>
      <c r="AH422" s="93" t="s">
        <v>34</v>
      </c>
      <c r="AI422" s="94"/>
      <c r="AJ422" s="95" t="s">
        <v>35</v>
      </c>
      <c r="AK422" s="94"/>
      <c r="AL422" s="44"/>
      <c r="AN422" s="40"/>
      <c r="AO422" s="71" t="s">
        <v>28</v>
      </c>
      <c r="AQ422" s="3" t="s">
        <v>29</v>
      </c>
      <c r="AR422" s="4"/>
      <c r="AS422" s="2" t="s">
        <v>30</v>
      </c>
      <c r="AT422" s="93" t="s">
        <v>31</v>
      </c>
      <c r="AU422" s="94"/>
      <c r="AV422" s="93" t="s">
        <v>32</v>
      </c>
      <c r="AW422" s="94"/>
      <c r="AX422" s="93" t="s">
        <v>33</v>
      </c>
      <c r="AY422" s="94"/>
      <c r="AZ422" s="93" t="s">
        <v>34</v>
      </c>
      <c r="BA422" s="94"/>
      <c r="BB422" s="95" t="s">
        <v>35</v>
      </c>
      <c r="BC422" s="94"/>
      <c r="BD422" s="44"/>
      <c r="BF422" s="40"/>
      <c r="BG422" s="71" t="s">
        <v>28</v>
      </c>
      <c r="BI422" s="3" t="s">
        <v>29</v>
      </c>
      <c r="BJ422" s="4"/>
      <c r="BK422" s="2" t="s">
        <v>30</v>
      </c>
      <c r="BL422" s="93" t="s">
        <v>31</v>
      </c>
      <c r="BM422" s="94"/>
      <c r="BN422" s="93" t="s">
        <v>32</v>
      </c>
      <c r="BO422" s="94"/>
      <c r="BP422" s="93" t="s">
        <v>33</v>
      </c>
      <c r="BQ422" s="94"/>
      <c r="BR422" s="93" t="s">
        <v>34</v>
      </c>
      <c r="BS422" s="94"/>
      <c r="BT422" s="95" t="s">
        <v>35</v>
      </c>
      <c r="BU422" s="94"/>
      <c r="BV422" s="44"/>
    </row>
    <row r="423" spans="1:76" s="20" customFormat="1" ht="23.1" customHeight="1" x14ac:dyDescent="0.25">
      <c r="A423" s="64"/>
      <c r="B423" s="92"/>
      <c r="E423" s="16"/>
      <c r="G423" s="9"/>
      <c r="H423" s="10" t="str">
        <f t="shared" ref="H423:H436" si="184">IF(G423="","","-")</f>
        <v/>
      </c>
      <c r="I423" s="11" t="str">
        <f t="shared" ref="I423:I436" si="185">IF(G423="","",G423+E423/(24*60))</f>
        <v/>
      </c>
      <c r="J423" s="24"/>
      <c r="K423" s="25"/>
      <c r="L423" s="24"/>
      <c r="M423" s="6"/>
      <c r="N423" s="24"/>
      <c r="O423" s="6"/>
      <c r="P423" s="24"/>
      <c r="Q423" s="6"/>
      <c r="R423" s="31"/>
      <c r="S423" s="6"/>
      <c r="T423" s="37"/>
      <c r="U423" s="21"/>
      <c r="V423" s="40"/>
      <c r="W423" s="16"/>
      <c r="Y423" s="9"/>
      <c r="Z423" s="10" t="str">
        <f t="shared" ref="Z423:Z436" si="186">IF(Y423="","","-")</f>
        <v/>
      </c>
      <c r="AA423" s="11" t="str">
        <f>IF(Y423="","",Y423+W423/(24*60))</f>
        <v/>
      </c>
      <c r="AB423" s="24"/>
      <c r="AC423" s="25"/>
      <c r="AD423" s="24"/>
      <c r="AE423" s="6"/>
      <c r="AF423" s="24"/>
      <c r="AG423" s="6"/>
      <c r="AH423" s="24"/>
      <c r="AI423" s="6"/>
      <c r="AJ423" s="31"/>
      <c r="AK423" s="6"/>
      <c r="AL423" s="45"/>
      <c r="AM423" s="21"/>
      <c r="AN423" s="40"/>
      <c r="AO423" s="16"/>
      <c r="AQ423" s="9"/>
      <c r="AR423" s="10" t="str">
        <f t="shared" ref="AR423:AR436" si="187">IF(AQ423="","","-")</f>
        <v/>
      </c>
      <c r="AS423" s="11" t="str">
        <f>IF(AQ423="","",AQ423+AO423/(24*60))</f>
        <v/>
      </c>
      <c r="AT423" s="24"/>
      <c r="AU423" s="25"/>
      <c r="AV423" s="24"/>
      <c r="AW423" s="6"/>
      <c r="AX423" s="24"/>
      <c r="AY423" s="6"/>
      <c r="AZ423" s="66"/>
      <c r="BA423" s="6"/>
      <c r="BB423" s="31"/>
      <c r="BC423" s="6"/>
      <c r="BD423" s="45"/>
      <c r="BE423" s="21"/>
      <c r="BF423" s="40"/>
      <c r="BG423" s="16"/>
      <c r="BI423" s="9"/>
      <c r="BJ423" s="10" t="str">
        <f t="shared" ref="BJ423:BJ436" si="188">IF(BI423="","","-")</f>
        <v/>
      </c>
      <c r="BK423" s="11" t="str">
        <f>IF(BI423="","",BI423+BG423/(24*60))</f>
        <v/>
      </c>
      <c r="BL423" s="24"/>
      <c r="BM423" s="25"/>
      <c r="BN423" s="24"/>
      <c r="BO423" s="6"/>
      <c r="BP423" s="24"/>
      <c r="BQ423" s="6"/>
      <c r="BR423" s="24"/>
      <c r="BS423" s="6"/>
      <c r="BT423" s="31"/>
      <c r="BU423" s="6"/>
      <c r="BV423" s="45"/>
    </row>
    <row r="424" spans="1:76" s="20" customFormat="1" ht="23.1" customHeight="1" x14ac:dyDescent="0.25">
      <c r="A424" s="64"/>
      <c r="B424" s="92"/>
      <c r="E424" s="17"/>
      <c r="G424" s="12"/>
      <c r="H424" s="10" t="str">
        <f t="shared" si="184"/>
        <v/>
      </c>
      <c r="I424" s="11" t="str">
        <f t="shared" si="185"/>
        <v/>
      </c>
      <c r="J424" s="26"/>
      <c r="K424" s="27"/>
      <c r="L424" s="26"/>
      <c r="M424" s="7"/>
      <c r="N424" s="26"/>
      <c r="O424" s="7"/>
      <c r="P424" s="26"/>
      <c r="Q424" s="7"/>
      <c r="R424" s="32"/>
      <c r="S424" s="7"/>
      <c r="T424" s="37"/>
      <c r="U424" s="21"/>
      <c r="V424" s="40"/>
      <c r="W424" s="17"/>
      <c r="Y424" s="12"/>
      <c r="Z424" s="10" t="str">
        <f t="shared" si="186"/>
        <v/>
      </c>
      <c r="AA424" s="11" t="str">
        <f t="shared" ref="AA424:AA436" si="189">IF(Y424="","",Y424+W424/(24*60))</f>
        <v/>
      </c>
      <c r="AB424" s="26"/>
      <c r="AC424" s="27"/>
      <c r="AD424" s="26"/>
      <c r="AE424" s="7"/>
      <c r="AF424" s="26"/>
      <c r="AG424" s="7"/>
      <c r="AH424" s="26"/>
      <c r="AI424" s="7"/>
      <c r="AJ424" s="32"/>
      <c r="AK424" s="7"/>
      <c r="AL424" s="45"/>
      <c r="AM424" s="21"/>
      <c r="AN424" s="40"/>
      <c r="AO424" s="17"/>
      <c r="AQ424" s="12"/>
      <c r="AR424" s="10" t="str">
        <f t="shared" si="187"/>
        <v/>
      </c>
      <c r="AS424" s="11" t="str">
        <f t="shared" ref="AS424:AS436" si="190">IF(AQ424="","",AQ424+AO424/(24*60))</f>
        <v/>
      </c>
      <c r="AT424" s="26"/>
      <c r="AU424" s="27"/>
      <c r="AV424" s="26"/>
      <c r="AW424" s="7"/>
      <c r="AX424" s="26"/>
      <c r="AY424" s="7"/>
      <c r="AZ424" s="67"/>
      <c r="BA424" s="7"/>
      <c r="BB424" s="32"/>
      <c r="BC424" s="7"/>
      <c r="BD424" s="45"/>
      <c r="BE424" s="21"/>
      <c r="BF424" s="40"/>
      <c r="BG424" s="17"/>
      <c r="BI424" s="12"/>
      <c r="BJ424" s="10" t="str">
        <f t="shared" si="188"/>
        <v/>
      </c>
      <c r="BK424" s="11" t="str">
        <f>IF(BI424="","",BI424+BG424/(24*60))</f>
        <v/>
      </c>
      <c r="BL424" s="26"/>
      <c r="BM424" s="27"/>
      <c r="BN424" s="26"/>
      <c r="BO424" s="7"/>
      <c r="BP424" s="26"/>
      <c r="BQ424" s="7"/>
      <c r="BR424" s="26"/>
      <c r="BS424" s="7"/>
      <c r="BT424" s="32"/>
      <c r="BU424" s="7"/>
      <c r="BV424" s="45"/>
    </row>
    <row r="425" spans="1:76" s="20" customFormat="1" ht="23.1" customHeight="1" x14ac:dyDescent="0.25">
      <c r="A425" s="64"/>
      <c r="B425" s="92"/>
      <c r="E425" s="17"/>
      <c r="G425" s="12"/>
      <c r="H425" s="10" t="str">
        <f t="shared" si="184"/>
        <v/>
      </c>
      <c r="I425" s="11" t="str">
        <f t="shared" si="185"/>
        <v/>
      </c>
      <c r="J425" s="26"/>
      <c r="K425" s="27"/>
      <c r="L425" s="26"/>
      <c r="M425" s="7"/>
      <c r="N425" s="26"/>
      <c r="O425" s="7"/>
      <c r="P425" s="26"/>
      <c r="Q425" s="7"/>
      <c r="R425" s="32"/>
      <c r="S425" s="7"/>
      <c r="T425" s="37"/>
      <c r="U425" s="21"/>
      <c r="V425" s="40"/>
      <c r="W425" s="17"/>
      <c r="Y425" s="12"/>
      <c r="Z425" s="10" t="str">
        <f t="shared" si="186"/>
        <v/>
      </c>
      <c r="AA425" s="11" t="str">
        <f t="shared" si="189"/>
        <v/>
      </c>
      <c r="AB425" s="26"/>
      <c r="AC425" s="27"/>
      <c r="AD425" s="26"/>
      <c r="AE425" s="7"/>
      <c r="AF425" s="26"/>
      <c r="AG425" s="7"/>
      <c r="AH425" s="26"/>
      <c r="AI425" s="7"/>
      <c r="AJ425" s="32"/>
      <c r="AK425" s="7"/>
      <c r="AL425" s="45"/>
      <c r="AM425" s="21"/>
      <c r="AN425" s="40"/>
      <c r="AO425" s="17"/>
      <c r="AQ425" s="12"/>
      <c r="AR425" s="10" t="str">
        <f t="shared" si="187"/>
        <v/>
      </c>
      <c r="AS425" s="11" t="str">
        <f t="shared" si="190"/>
        <v/>
      </c>
      <c r="AT425" s="26"/>
      <c r="AU425" s="27"/>
      <c r="AV425" s="26"/>
      <c r="AW425" s="7"/>
      <c r="AX425" s="26"/>
      <c r="AY425" s="7"/>
      <c r="AZ425" s="67"/>
      <c r="BA425" s="7"/>
      <c r="BB425" s="32"/>
      <c r="BC425" s="7"/>
      <c r="BD425" s="45"/>
      <c r="BE425" s="21"/>
      <c r="BF425" s="40"/>
      <c r="BG425" s="17"/>
      <c r="BI425" s="12"/>
      <c r="BJ425" s="10" t="str">
        <f t="shared" si="188"/>
        <v/>
      </c>
      <c r="BK425" s="11" t="str">
        <f>IF(BI425="","",BI425+BG425/(24*60))</f>
        <v/>
      </c>
      <c r="BL425" s="26"/>
      <c r="BM425" s="27"/>
      <c r="BN425" s="26"/>
      <c r="BO425" s="7"/>
      <c r="BP425" s="26"/>
      <c r="BQ425" s="7"/>
      <c r="BR425" s="26"/>
      <c r="BS425" s="7"/>
      <c r="BT425" s="32"/>
      <c r="BU425" s="7"/>
      <c r="BV425" s="45"/>
    </row>
    <row r="426" spans="1:76" s="20" customFormat="1" ht="23.1" customHeight="1" x14ac:dyDescent="0.25">
      <c r="A426" s="64"/>
      <c r="B426" s="92"/>
      <c r="E426" s="17"/>
      <c r="G426" s="12"/>
      <c r="H426" s="10" t="str">
        <f t="shared" si="184"/>
        <v/>
      </c>
      <c r="I426" s="11" t="str">
        <f t="shared" si="185"/>
        <v/>
      </c>
      <c r="J426" s="26"/>
      <c r="K426" s="27"/>
      <c r="L426" s="26"/>
      <c r="M426" s="7"/>
      <c r="N426" s="26"/>
      <c r="O426" s="7"/>
      <c r="P426" s="26"/>
      <c r="Q426" s="7"/>
      <c r="R426" s="32"/>
      <c r="S426" s="7"/>
      <c r="T426" s="37"/>
      <c r="U426" s="21"/>
      <c r="V426" s="40"/>
      <c r="W426" s="17"/>
      <c r="Y426" s="12"/>
      <c r="Z426" s="10" t="str">
        <f t="shared" si="186"/>
        <v/>
      </c>
      <c r="AA426" s="11" t="str">
        <f t="shared" si="189"/>
        <v/>
      </c>
      <c r="AB426" s="26"/>
      <c r="AC426" s="27"/>
      <c r="AD426" s="26"/>
      <c r="AE426" s="7"/>
      <c r="AF426" s="26"/>
      <c r="AG426" s="7"/>
      <c r="AH426" s="26"/>
      <c r="AI426" s="7"/>
      <c r="AJ426" s="32"/>
      <c r="AK426" s="7"/>
      <c r="AL426" s="45"/>
      <c r="AM426" s="21"/>
      <c r="AN426" s="40"/>
      <c r="AO426" s="17"/>
      <c r="AQ426" s="12"/>
      <c r="AR426" s="10" t="str">
        <f t="shared" si="187"/>
        <v/>
      </c>
      <c r="AS426" s="11" t="str">
        <f t="shared" si="190"/>
        <v/>
      </c>
      <c r="AT426" s="26"/>
      <c r="AU426" s="27"/>
      <c r="AV426" s="26"/>
      <c r="AW426" s="7"/>
      <c r="AX426" s="26"/>
      <c r="AY426" s="7"/>
      <c r="AZ426" s="67"/>
      <c r="BA426" s="7"/>
      <c r="BB426" s="32"/>
      <c r="BC426" s="7"/>
      <c r="BD426" s="45"/>
      <c r="BE426" s="21"/>
      <c r="BF426" s="40"/>
      <c r="BG426" s="17"/>
      <c r="BI426" s="12"/>
      <c r="BJ426" s="10" t="str">
        <f t="shared" si="188"/>
        <v/>
      </c>
      <c r="BK426" s="11" t="str">
        <f t="shared" ref="BK426:BK436" si="191">IF(BI426="","",BI426+BG426/(24*60))</f>
        <v/>
      </c>
      <c r="BL426" s="26"/>
      <c r="BM426" s="27"/>
      <c r="BN426" s="26"/>
      <c r="BO426" s="7"/>
      <c r="BP426" s="26"/>
      <c r="BQ426" s="7"/>
      <c r="BR426" s="26"/>
      <c r="BS426" s="7"/>
      <c r="BT426" s="32"/>
      <c r="BU426" s="7"/>
      <c r="BV426" s="45"/>
    </row>
    <row r="427" spans="1:76" s="20" customFormat="1" ht="23.1" customHeight="1" x14ac:dyDescent="0.25">
      <c r="A427" s="64"/>
      <c r="B427" s="92"/>
      <c r="E427" s="17"/>
      <c r="G427" s="12"/>
      <c r="H427" s="10" t="str">
        <f t="shared" si="184"/>
        <v/>
      </c>
      <c r="I427" s="11" t="str">
        <f t="shared" si="185"/>
        <v/>
      </c>
      <c r="J427" s="26"/>
      <c r="K427" s="27"/>
      <c r="L427" s="26"/>
      <c r="M427" s="7"/>
      <c r="N427" s="26"/>
      <c r="O427" s="7"/>
      <c r="P427" s="26"/>
      <c r="Q427" s="7"/>
      <c r="R427" s="32"/>
      <c r="S427" s="7"/>
      <c r="T427" s="37"/>
      <c r="U427" s="21"/>
      <c r="V427" s="40"/>
      <c r="W427" s="17"/>
      <c r="Y427" s="12"/>
      <c r="Z427" s="10" t="str">
        <f t="shared" si="186"/>
        <v/>
      </c>
      <c r="AA427" s="11" t="str">
        <f t="shared" si="189"/>
        <v/>
      </c>
      <c r="AB427" s="26"/>
      <c r="AC427" s="27"/>
      <c r="AD427" s="26"/>
      <c r="AE427" s="7"/>
      <c r="AF427" s="26"/>
      <c r="AG427" s="7"/>
      <c r="AH427" s="26"/>
      <c r="AI427" s="7"/>
      <c r="AJ427" s="32"/>
      <c r="AK427" s="7"/>
      <c r="AL427" s="45"/>
      <c r="AM427" s="21"/>
      <c r="AN427" s="40"/>
      <c r="AO427" s="17"/>
      <c r="AQ427" s="12"/>
      <c r="AR427" s="10" t="str">
        <f t="shared" si="187"/>
        <v/>
      </c>
      <c r="AS427" s="11" t="str">
        <f t="shared" si="190"/>
        <v/>
      </c>
      <c r="AT427" s="26"/>
      <c r="AU427" s="27"/>
      <c r="AV427" s="26"/>
      <c r="AW427" s="7"/>
      <c r="AX427" s="26"/>
      <c r="AY427" s="7"/>
      <c r="AZ427" s="67"/>
      <c r="BA427" s="7"/>
      <c r="BB427" s="32"/>
      <c r="BC427" s="7"/>
      <c r="BD427" s="45"/>
      <c r="BE427" s="21"/>
      <c r="BF427" s="40"/>
      <c r="BG427" s="17"/>
      <c r="BI427" s="12"/>
      <c r="BJ427" s="10" t="str">
        <f t="shared" si="188"/>
        <v/>
      </c>
      <c r="BK427" s="11" t="str">
        <f t="shared" si="191"/>
        <v/>
      </c>
      <c r="BL427" s="26"/>
      <c r="BM427" s="27"/>
      <c r="BN427" s="26"/>
      <c r="BO427" s="7"/>
      <c r="BP427" s="26"/>
      <c r="BQ427" s="7"/>
      <c r="BR427" s="26"/>
      <c r="BS427" s="7"/>
      <c r="BT427" s="32"/>
      <c r="BU427" s="7"/>
      <c r="BV427" s="45"/>
    </row>
    <row r="428" spans="1:76" s="20" customFormat="1" ht="23.1" customHeight="1" x14ac:dyDescent="0.25">
      <c r="A428" s="64"/>
      <c r="B428" s="85" t="s">
        <v>8</v>
      </c>
      <c r="E428" s="17"/>
      <c r="G428" s="12"/>
      <c r="H428" s="10" t="str">
        <f t="shared" si="184"/>
        <v/>
      </c>
      <c r="I428" s="11" t="str">
        <f t="shared" si="185"/>
        <v/>
      </c>
      <c r="J428" s="26"/>
      <c r="K428" s="27"/>
      <c r="L428" s="26"/>
      <c r="M428" s="7"/>
      <c r="N428" s="26"/>
      <c r="O428" s="7"/>
      <c r="P428" s="26"/>
      <c r="Q428" s="7"/>
      <c r="R428" s="32"/>
      <c r="S428" s="7"/>
      <c r="T428" s="37"/>
      <c r="U428" s="21"/>
      <c r="V428" s="40"/>
      <c r="W428" s="17"/>
      <c r="Y428" s="12"/>
      <c r="Z428" s="10" t="str">
        <f t="shared" si="186"/>
        <v/>
      </c>
      <c r="AA428" s="11" t="str">
        <f t="shared" si="189"/>
        <v/>
      </c>
      <c r="AB428" s="26"/>
      <c r="AC428" s="27"/>
      <c r="AD428" s="26"/>
      <c r="AE428" s="7"/>
      <c r="AF428" s="26"/>
      <c r="AG428" s="7"/>
      <c r="AH428" s="26"/>
      <c r="AI428" s="7"/>
      <c r="AJ428" s="32"/>
      <c r="AK428" s="7"/>
      <c r="AL428" s="45"/>
      <c r="AM428" s="21"/>
      <c r="AN428" s="40"/>
      <c r="AO428" s="17"/>
      <c r="AQ428" s="12"/>
      <c r="AR428" s="10" t="str">
        <f t="shared" si="187"/>
        <v/>
      </c>
      <c r="AS428" s="11" t="str">
        <f t="shared" si="190"/>
        <v/>
      </c>
      <c r="AT428" s="26"/>
      <c r="AU428" s="27"/>
      <c r="AV428" s="26"/>
      <c r="AW428" s="7"/>
      <c r="AX428" s="26"/>
      <c r="AY428" s="7"/>
      <c r="AZ428" s="67"/>
      <c r="BA428" s="7"/>
      <c r="BB428" s="32"/>
      <c r="BC428" s="7"/>
      <c r="BD428" s="45"/>
      <c r="BE428" s="21"/>
      <c r="BF428" s="40"/>
      <c r="BG428" s="17"/>
      <c r="BI428" s="12"/>
      <c r="BJ428" s="10" t="str">
        <f t="shared" si="188"/>
        <v/>
      </c>
      <c r="BK428" s="11" t="str">
        <f t="shared" si="191"/>
        <v/>
      </c>
      <c r="BL428" s="26"/>
      <c r="BM428" s="27"/>
      <c r="BN428" s="26"/>
      <c r="BO428" s="7"/>
      <c r="BP428" s="26"/>
      <c r="BQ428" s="7"/>
      <c r="BR428" s="26"/>
      <c r="BS428" s="7"/>
      <c r="BT428" s="32"/>
      <c r="BU428" s="7"/>
      <c r="BV428" s="45"/>
    </row>
    <row r="429" spans="1:76" s="20" customFormat="1" ht="23.1" customHeight="1" x14ac:dyDescent="0.25">
      <c r="A429" s="64"/>
      <c r="B429" s="85"/>
      <c r="E429" s="17"/>
      <c r="G429" s="12"/>
      <c r="H429" s="10" t="str">
        <f t="shared" si="184"/>
        <v/>
      </c>
      <c r="I429" s="11" t="str">
        <f t="shared" si="185"/>
        <v/>
      </c>
      <c r="J429" s="26"/>
      <c r="K429" s="27"/>
      <c r="L429" s="26"/>
      <c r="M429" s="7"/>
      <c r="N429" s="26"/>
      <c r="O429" s="7"/>
      <c r="P429" s="26"/>
      <c r="Q429" s="7"/>
      <c r="R429" s="32"/>
      <c r="S429" s="7"/>
      <c r="T429" s="37"/>
      <c r="U429" s="21"/>
      <c r="V429" s="40"/>
      <c r="W429" s="17"/>
      <c r="Y429" s="12"/>
      <c r="Z429" s="10" t="str">
        <f t="shared" si="186"/>
        <v/>
      </c>
      <c r="AA429" s="11" t="str">
        <f t="shared" si="189"/>
        <v/>
      </c>
      <c r="AB429" s="26"/>
      <c r="AC429" s="27"/>
      <c r="AD429" s="26"/>
      <c r="AE429" s="7"/>
      <c r="AF429" s="26"/>
      <c r="AG429" s="7"/>
      <c r="AH429" s="26"/>
      <c r="AI429" s="7"/>
      <c r="AJ429" s="32"/>
      <c r="AK429" s="7"/>
      <c r="AL429" s="45"/>
      <c r="AM429" s="21"/>
      <c r="AN429" s="40"/>
      <c r="AO429" s="17"/>
      <c r="AQ429" s="12"/>
      <c r="AR429" s="10" t="str">
        <f t="shared" si="187"/>
        <v/>
      </c>
      <c r="AS429" s="11" t="str">
        <f t="shared" si="190"/>
        <v/>
      </c>
      <c r="AT429" s="26"/>
      <c r="AU429" s="27"/>
      <c r="AV429" s="26"/>
      <c r="AW429" s="7"/>
      <c r="AX429" s="26"/>
      <c r="AY429" s="7"/>
      <c r="AZ429" s="67"/>
      <c r="BA429" s="7"/>
      <c r="BB429" s="32"/>
      <c r="BC429" s="7"/>
      <c r="BD429" s="45"/>
      <c r="BE429" s="21"/>
      <c r="BF429" s="40"/>
      <c r="BG429" s="17"/>
      <c r="BI429" s="12"/>
      <c r="BJ429" s="10" t="str">
        <f t="shared" si="188"/>
        <v/>
      </c>
      <c r="BK429" s="11" t="str">
        <f t="shared" si="191"/>
        <v/>
      </c>
      <c r="BL429" s="26"/>
      <c r="BM429" s="27"/>
      <c r="BN429" s="26"/>
      <c r="BO429" s="7"/>
      <c r="BP429" s="26"/>
      <c r="BQ429" s="7"/>
      <c r="BR429" s="26"/>
      <c r="BS429" s="7"/>
      <c r="BT429" s="32"/>
      <c r="BU429" s="7"/>
      <c r="BV429" s="45"/>
      <c r="BX429" s="22"/>
    </row>
    <row r="430" spans="1:76" s="20" customFormat="1" ht="23.1" customHeight="1" x14ac:dyDescent="0.25">
      <c r="A430" s="64"/>
      <c r="B430" s="85"/>
      <c r="E430" s="17"/>
      <c r="G430" s="12"/>
      <c r="H430" s="10" t="str">
        <f t="shared" si="184"/>
        <v/>
      </c>
      <c r="I430" s="11" t="str">
        <f t="shared" si="185"/>
        <v/>
      </c>
      <c r="J430" s="26"/>
      <c r="K430" s="27"/>
      <c r="L430" s="26"/>
      <c r="M430" s="7"/>
      <c r="N430" s="26"/>
      <c r="O430" s="7"/>
      <c r="P430" s="26"/>
      <c r="Q430" s="7"/>
      <c r="R430" s="32"/>
      <c r="S430" s="7"/>
      <c r="T430" s="37"/>
      <c r="U430" s="21"/>
      <c r="V430" s="40"/>
      <c r="W430" s="17"/>
      <c r="Y430" s="12"/>
      <c r="Z430" s="10" t="str">
        <f t="shared" si="186"/>
        <v/>
      </c>
      <c r="AA430" s="11" t="str">
        <f t="shared" si="189"/>
        <v/>
      </c>
      <c r="AB430" s="26"/>
      <c r="AC430" s="27"/>
      <c r="AD430" s="26"/>
      <c r="AE430" s="7"/>
      <c r="AF430" s="26"/>
      <c r="AG430" s="7"/>
      <c r="AH430" s="26"/>
      <c r="AI430" s="7"/>
      <c r="AJ430" s="32"/>
      <c r="AK430" s="7"/>
      <c r="AL430" s="45"/>
      <c r="AM430" s="21"/>
      <c r="AN430" s="40"/>
      <c r="AO430" s="17"/>
      <c r="AQ430" s="12"/>
      <c r="AR430" s="10" t="str">
        <f t="shared" si="187"/>
        <v/>
      </c>
      <c r="AS430" s="11" t="str">
        <f t="shared" si="190"/>
        <v/>
      </c>
      <c r="AT430" s="26"/>
      <c r="AU430" s="27"/>
      <c r="AV430" s="26"/>
      <c r="AW430" s="7"/>
      <c r="AX430" s="26"/>
      <c r="AY430" s="7"/>
      <c r="AZ430" s="67"/>
      <c r="BA430" s="7"/>
      <c r="BB430" s="32"/>
      <c r="BC430" s="7"/>
      <c r="BD430" s="45"/>
      <c r="BE430" s="21"/>
      <c r="BF430" s="40"/>
      <c r="BG430" s="17"/>
      <c r="BI430" s="12"/>
      <c r="BJ430" s="10" t="str">
        <f t="shared" si="188"/>
        <v/>
      </c>
      <c r="BK430" s="11" t="str">
        <f t="shared" si="191"/>
        <v/>
      </c>
      <c r="BL430" s="26"/>
      <c r="BM430" s="27"/>
      <c r="BN430" s="26"/>
      <c r="BO430" s="7"/>
      <c r="BP430" s="26"/>
      <c r="BQ430" s="7"/>
      <c r="BR430" s="26"/>
      <c r="BS430" s="7"/>
      <c r="BT430" s="32"/>
      <c r="BU430" s="7"/>
      <c r="BV430" s="45"/>
    </row>
    <row r="431" spans="1:76" s="20" customFormat="1" ht="23.1" customHeight="1" x14ac:dyDescent="0.25">
      <c r="A431" s="64"/>
      <c r="B431" s="85"/>
      <c r="E431" s="17"/>
      <c r="G431" s="12"/>
      <c r="H431" s="10" t="str">
        <f t="shared" si="184"/>
        <v/>
      </c>
      <c r="I431" s="11" t="str">
        <f t="shared" si="185"/>
        <v/>
      </c>
      <c r="J431" s="26"/>
      <c r="K431" s="28"/>
      <c r="L431" s="26"/>
      <c r="M431" s="7"/>
      <c r="N431" s="26"/>
      <c r="O431" s="7"/>
      <c r="P431" s="26"/>
      <c r="Q431" s="7"/>
      <c r="R431" s="32"/>
      <c r="S431" s="7"/>
      <c r="T431" s="37"/>
      <c r="U431" s="21"/>
      <c r="V431" s="40"/>
      <c r="W431" s="17"/>
      <c r="Y431" s="12"/>
      <c r="Z431" s="10" t="str">
        <f t="shared" si="186"/>
        <v/>
      </c>
      <c r="AA431" s="11" t="str">
        <f t="shared" si="189"/>
        <v/>
      </c>
      <c r="AB431" s="26"/>
      <c r="AC431" s="28"/>
      <c r="AD431" s="26"/>
      <c r="AE431" s="7"/>
      <c r="AF431" s="26"/>
      <c r="AG431" s="7"/>
      <c r="AH431" s="26"/>
      <c r="AI431" s="7"/>
      <c r="AJ431" s="32"/>
      <c r="AK431" s="7"/>
      <c r="AL431" s="45"/>
      <c r="AM431" s="21"/>
      <c r="AN431" s="40"/>
      <c r="AO431" s="17"/>
      <c r="AQ431" s="12"/>
      <c r="AR431" s="10" t="str">
        <f t="shared" si="187"/>
        <v/>
      </c>
      <c r="AS431" s="11" t="str">
        <f t="shared" si="190"/>
        <v/>
      </c>
      <c r="AT431" s="26"/>
      <c r="AU431" s="28"/>
      <c r="AV431" s="26"/>
      <c r="AW431" s="7"/>
      <c r="AX431" s="26"/>
      <c r="AY431" s="7"/>
      <c r="AZ431" s="67"/>
      <c r="BA431" s="7"/>
      <c r="BB431" s="32"/>
      <c r="BC431" s="7"/>
      <c r="BD431" s="45"/>
      <c r="BE431" s="21"/>
      <c r="BF431" s="40"/>
      <c r="BG431" s="17"/>
      <c r="BI431" s="12"/>
      <c r="BJ431" s="10" t="str">
        <f t="shared" si="188"/>
        <v/>
      </c>
      <c r="BK431" s="11" t="str">
        <f t="shared" si="191"/>
        <v/>
      </c>
      <c r="BL431" s="26"/>
      <c r="BM431" s="28"/>
      <c r="BN431" s="26"/>
      <c r="BO431" s="7"/>
      <c r="BP431" s="26"/>
      <c r="BQ431" s="7"/>
      <c r="BR431" s="26"/>
      <c r="BS431" s="7"/>
      <c r="BT431" s="32"/>
      <c r="BU431" s="7"/>
      <c r="BV431" s="45"/>
    </row>
    <row r="432" spans="1:76" s="20" customFormat="1" ht="23.1" customHeight="1" x14ac:dyDescent="0.25">
      <c r="A432" s="64"/>
      <c r="B432" s="85"/>
      <c r="E432" s="17"/>
      <c r="G432" s="12"/>
      <c r="H432" s="10" t="str">
        <f t="shared" si="184"/>
        <v/>
      </c>
      <c r="I432" s="11" t="str">
        <f t="shared" si="185"/>
        <v/>
      </c>
      <c r="J432" s="26"/>
      <c r="K432" s="27"/>
      <c r="L432" s="26"/>
      <c r="M432" s="7"/>
      <c r="N432" s="26"/>
      <c r="O432" s="7"/>
      <c r="P432" s="26"/>
      <c r="Q432" s="7"/>
      <c r="R432" s="32"/>
      <c r="S432" s="7"/>
      <c r="T432" s="37"/>
      <c r="U432" s="21"/>
      <c r="V432" s="40"/>
      <c r="W432" s="17"/>
      <c r="Y432" s="12"/>
      <c r="Z432" s="10" t="str">
        <f t="shared" si="186"/>
        <v/>
      </c>
      <c r="AA432" s="11" t="str">
        <f t="shared" si="189"/>
        <v/>
      </c>
      <c r="AB432" s="26"/>
      <c r="AC432" s="27"/>
      <c r="AD432" s="26"/>
      <c r="AE432" s="7"/>
      <c r="AF432" s="26"/>
      <c r="AG432" s="7"/>
      <c r="AH432" s="26"/>
      <c r="AI432" s="7"/>
      <c r="AJ432" s="32"/>
      <c r="AK432" s="7"/>
      <c r="AL432" s="45"/>
      <c r="AM432" s="21"/>
      <c r="AN432" s="40"/>
      <c r="AO432" s="17"/>
      <c r="AQ432" s="12"/>
      <c r="AR432" s="10" t="str">
        <f t="shared" si="187"/>
        <v/>
      </c>
      <c r="AS432" s="11" t="str">
        <f t="shared" si="190"/>
        <v/>
      </c>
      <c r="AT432" s="26"/>
      <c r="AU432" s="27"/>
      <c r="AV432" s="26"/>
      <c r="AW432" s="7"/>
      <c r="AX432" s="26"/>
      <c r="AY432" s="7"/>
      <c r="AZ432" s="26"/>
      <c r="BA432" s="7"/>
      <c r="BB432" s="26"/>
      <c r="BC432" s="7"/>
      <c r="BD432" s="45"/>
      <c r="BE432" s="21"/>
      <c r="BF432" s="40"/>
      <c r="BG432" s="17"/>
      <c r="BI432" s="12"/>
      <c r="BJ432" s="10" t="str">
        <f t="shared" si="188"/>
        <v/>
      </c>
      <c r="BK432" s="11" t="str">
        <f t="shared" si="191"/>
        <v/>
      </c>
      <c r="BL432" s="26"/>
      <c r="BM432" s="27"/>
      <c r="BN432" s="26"/>
      <c r="BO432" s="7"/>
      <c r="BP432" s="26"/>
      <c r="BQ432" s="7"/>
      <c r="BR432" s="26"/>
      <c r="BS432" s="7"/>
      <c r="BT432" s="32"/>
      <c r="BU432" s="7"/>
      <c r="BV432" s="45"/>
    </row>
    <row r="433" spans="1:76" s="20" customFormat="1" ht="23.1" customHeight="1" x14ac:dyDescent="0.25">
      <c r="A433" s="64"/>
      <c r="B433" s="85"/>
      <c r="E433" s="17"/>
      <c r="G433" s="12"/>
      <c r="H433" s="10" t="str">
        <f t="shared" si="184"/>
        <v/>
      </c>
      <c r="I433" s="11" t="str">
        <f t="shared" si="185"/>
        <v/>
      </c>
      <c r="J433" s="26"/>
      <c r="K433" s="27"/>
      <c r="L433" s="26"/>
      <c r="M433" s="7"/>
      <c r="N433" s="26"/>
      <c r="O433" s="7"/>
      <c r="P433" s="26"/>
      <c r="Q433" s="7"/>
      <c r="R433" s="32"/>
      <c r="S433" s="7"/>
      <c r="T433" s="37"/>
      <c r="U433" s="21"/>
      <c r="V433" s="40"/>
      <c r="W433" s="17"/>
      <c r="Y433" s="12"/>
      <c r="Z433" s="10" t="str">
        <f t="shared" si="186"/>
        <v/>
      </c>
      <c r="AA433" s="11" t="str">
        <f t="shared" si="189"/>
        <v/>
      </c>
      <c r="AB433" s="26"/>
      <c r="AC433" s="27"/>
      <c r="AD433" s="26"/>
      <c r="AE433" s="7"/>
      <c r="AF433" s="26"/>
      <c r="AG433" s="7"/>
      <c r="AH433" s="26"/>
      <c r="AI433" s="7"/>
      <c r="AJ433" s="32"/>
      <c r="AK433" s="7"/>
      <c r="AL433" s="45"/>
      <c r="AM433" s="21"/>
      <c r="AN433" s="40"/>
      <c r="AO433" s="17"/>
      <c r="AQ433" s="12"/>
      <c r="AR433" s="10" t="str">
        <f t="shared" si="187"/>
        <v/>
      </c>
      <c r="AS433" s="11" t="str">
        <f t="shared" si="190"/>
        <v/>
      </c>
      <c r="AT433" s="26"/>
      <c r="AU433" s="27"/>
      <c r="AV433" s="26"/>
      <c r="AW433" s="7"/>
      <c r="AX433" s="26"/>
      <c r="AY433" s="7"/>
      <c r="AZ433" s="26"/>
      <c r="BA433" s="7"/>
      <c r="BB433" s="26"/>
      <c r="BC433" s="7"/>
      <c r="BD433" s="45"/>
      <c r="BE433" s="21"/>
      <c r="BF433" s="40"/>
      <c r="BG433" s="17"/>
      <c r="BI433" s="12"/>
      <c r="BJ433" s="10" t="str">
        <f t="shared" si="188"/>
        <v/>
      </c>
      <c r="BK433" s="11" t="str">
        <f t="shared" si="191"/>
        <v/>
      </c>
      <c r="BL433" s="26"/>
      <c r="BM433" s="27"/>
      <c r="BN433" s="26"/>
      <c r="BO433" s="7"/>
      <c r="BP433" s="26"/>
      <c r="BQ433" s="7"/>
      <c r="BR433" s="26"/>
      <c r="BS433" s="7"/>
      <c r="BT433" s="32"/>
      <c r="BU433" s="7"/>
      <c r="BV433" s="45"/>
    </row>
    <row r="434" spans="1:76" s="20" customFormat="1" ht="23.1" customHeight="1" x14ac:dyDescent="0.25">
      <c r="A434" s="64"/>
      <c r="B434" s="85"/>
      <c r="E434" s="17"/>
      <c r="G434" s="12"/>
      <c r="H434" s="10" t="str">
        <f t="shared" si="184"/>
        <v/>
      </c>
      <c r="I434" s="11" t="str">
        <f t="shared" si="185"/>
        <v/>
      </c>
      <c r="J434" s="26"/>
      <c r="K434" s="27"/>
      <c r="L434" s="26"/>
      <c r="M434" s="7"/>
      <c r="N434" s="26"/>
      <c r="O434" s="7"/>
      <c r="P434" s="26"/>
      <c r="Q434" s="7"/>
      <c r="R434" s="32"/>
      <c r="S434" s="7"/>
      <c r="T434" s="37"/>
      <c r="U434" s="21"/>
      <c r="V434" s="40"/>
      <c r="W434" s="17"/>
      <c r="Y434" s="12"/>
      <c r="Z434" s="10" t="str">
        <f t="shared" si="186"/>
        <v/>
      </c>
      <c r="AA434" s="11" t="str">
        <f t="shared" si="189"/>
        <v/>
      </c>
      <c r="AB434" s="26"/>
      <c r="AC434" s="27"/>
      <c r="AD434" s="26"/>
      <c r="AE434" s="7"/>
      <c r="AF434" s="26"/>
      <c r="AG434" s="7"/>
      <c r="AH434" s="26"/>
      <c r="AI434" s="7"/>
      <c r="AJ434" s="32"/>
      <c r="AK434" s="7"/>
      <c r="AL434" s="45"/>
      <c r="AM434" s="21"/>
      <c r="AN434" s="40"/>
      <c r="AO434" s="17"/>
      <c r="AQ434" s="12"/>
      <c r="AR434" s="10" t="str">
        <f t="shared" si="187"/>
        <v/>
      </c>
      <c r="AS434" s="11" t="str">
        <f t="shared" si="190"/>
        <v/>
      </c>
      <c r="AT434" s="26"/>
      <c r="AU434" s="27"/>
      <c r="AV434" s="26"/>
      <c r="AW434" s="7"/>
      <c r="AX434" s="26"/>
      <c r="AY434" s="7"/>
      <c r="AZ434" s="26"/>
      <c r="BA434" s="7"/>
      <c r="BB434" s="26"/>
      <c r="BC434" s="7"/>
      <c r="BD434" s="45"/>
      <c r="BE434" s="21"/>
      <c r="BF434" s="40"/>
      <c r="BG434" s="17"/>
      <c r="BI434" s="12"/>
      <c r="BJ434" s="10" t="str">
        <f t="shared" si="188"/>
        <v/>
      </c>
      <c r="BK434" s="11" t="str">
        <f t="shared" si="191"/>
        <v/>
      </c>
      <c r="BL434" s="26"/>
      <c r="BM434" s="27"/>
      <c r="BN434" s="26"/>
      <c r="BO434" s="7"/>
      <c r="BP434" s="26"/>
      <c r="BQ434" s="7"/>
      <c r="BR434" s="26"/>
      <c r="BS434" s="7"/>
      <c r="BT434" s="32"/>
      <c r="BU434" s="7"/>
      <c r="BV434" s="45"/>
    </row>
    <row r="435" spans="1:76" s="20" customFormat="1" ht="23.1" customHeight="1" x14ac:dyDescent="0.25">
      <c r="A435" s="64"/>
      <c r="B435" s="85"/>
      <c r="E435" s="17"/>
      <c r="G435" s="12"/>
      <c r="H435" s="10" t="str">
        <f t="shared" si="184"/>
        <v/>
      </c>
      <c r="I435" s="11" t="str">
        <f t="shared" si="185"/>
        <v/>
      </c>
      <c r="J435" s="26"/>
      <c r="K435" s="27"/>
      <c r="L435" s="26"/>
      <c r="M435" s="7"/>
      <c r="N435" s="26"/>
      <c r="O435" s="7"/>
      <c r="P435" s="26"/>
      <c r="Q435" s="7"/>
      <c r="R435" s="32"/>
      <c r="S435" s="7"/>
      <c r="T435" s="37"/>
      <c r="U435" s="21"/>
      <c r="V435" s="40"/>
      <c r="W435" s="17"/>
      <c r="Y435" s="12"/>
      <c r="Z435" s="10" t="str">
        <f t="shared" si="186"/>
        <v/>
      </c>
      <c r="AA435" s="11" t="str">
        <f t="shared" si="189"/>
        <v/>
      </c>
      <c r="AB435" s="26"/>
      <c r="AC435" s="27"/>
      <c r="AD435" s="26"/>
      <c r="AE435" s="7"/>
      <c r="AF435" s="26"/>
      <c r="AG435" s="7"/>
      <c r="AH435" s="26"/>
      <c r="AI435" s="7"/>
      <c r="AJ435" s="32"/>
      <c r="AK435" s="7"/>
      <c r="AL435" s="45"/>
      <c r="AM435" s="21"/>
      <c r="AN435" s="40"/>
      <c r="AO435" s="17"/>
      <c r="AQ435" s="12"/>
      <c r="AR435" s="10" t="str">
        <f t="shared" si="187"/>
        <v/>
      </c>
      <c r="AS435" s="11" t="str">
        <f t="shared" si="190"/>
        <v/>
      </c>
      <c r="AT435" s="26"/>
      <c r="AU435" s="27"/>
      <c r="AV435" s="26"/>
      <c r="AW435" s="7"/>
      <c r="AX435" s="26"/>
      <c r="AY435" s="7"/>
      <c r="AZ435" s="26"/>
      <c r="BA435" s="7"/>
      <c r="BB435" s="26"/>
      <c r="BC435" s="7"/>
      <c r="BD435" s="45"/>
      <c r="BE435" s="21"/>
      <c r="BF435" s="40"/>
      <c r="BG435" s="17"/>
      <c r="BI435" s="12"/>
      <c r="BJ435" s="10" t="str">
        <f t="shared" si="188"/>
        <v/>
      </c>
      <c r="BK435" s="11" t="str">
        <f t="shared" si="191"/>
        <v/>
      </c>
      <c r="BL435" s="26"/>
      <c r="BM435" s="27"/>
      <c r="BN435" s="26"/>
      <c r="BO435" s="7"/>
      <c r="BP435" s="26"/>
      <c r="BQ435" s="7"/>
      <c r="BR435" s="26"/>
      <c r="BS435" s="7"/>
      <c r="BT435" s="32"/>
      <c r="BU435" s="7"/>
      <c r="BV435" s="45"/>
    </row>
    <row r="436" spans="1:76" s="20" customFormat="1" ht="23.1" customHeight="1" thickBot="1" x14ac:dyDescent="0.3">
      <c r="A436" s="64"/>
      <c r="B436" s="85"/>
      <c r="E436" s="18"/>
      <c r="G436" s="13"/>
      <c r="H436" s="14" t="str">
        <f t="shared" si="184"/>
        <v/>
      </c>
      <c r="I436" s="15" t="str">
        <f t="shared" si="185"/>
        <v/>
      </c>
      <c r="J436" s="29"/>
      <c r="K436" s="30"/>
      <c r="L436" s="29"/>
      <c r="M436" s="8"/>
      <c r="N436" s="29"/>
      <c r="O436" s="8"/>
      <c r="P436" s="29"/>
      <c r="Q436" s="8"/>
      <c r="R436" s="33"/>
      <c r="S436" s="8"/>
      <c r="T436" s="37"/>
      <c r="U436" s="21"/>
      <c r="V436" s="40"/>
      <c r="W436" s="18"/>
      <c r="Y436" s="13"/>
      <c r="Z436" s="14" t="str">
        <f t="shared" si="186"/>
        <v/>
      </c>
      <c r="AA436" s="15" t="str">
        <f t="shared" si="189"/>
        <v/>
      </c>
      <c r="AB436" s="29"/>
      <c r="AC436" s="30"/>
      <c r="AD436" s="29"/>
      <c r="AE436" s="8"/>
      <c r="AF436" s="29"/>
      <c r="AG436" s="8"/>
      <c r="AH436" s="29"/>
      <c r="AI436" s="8"/>
      <c r="AJ436" s="33"/>
      <c r="AK436" s="8"/>
      <c r="AL436" s="45"/>
      <c r="AM436" s="21"/>
      <c r="AN436" s="40"/>
      <c r="AO436" s="18"/>
      <c r="AQ436" s="13"/>
      <c r="AR436" s="14" t="str">
        <f t="shared" si="187"/>
        <v/>
      </c>
      <c r="AS436" s="15" t="str">
        <f t="shared" si="190"/>
        <v/>
      </c>
      <c r="AT436" s="29"/>
      <c r="AU436" s="30"/>
      <c r="AV436" s="29"/>
      <c r="AW436" s="8"/>
      <c r="AX436" s="29"/>
      <c r="AY436" s="8"/>
      <c r="AZ436" s="29"/>
      <c r="BA436" s="8"/>
      <c r="BB436" s="33"/>
      <c r="BC436" s="8"/>
      <c r="BD436" s="45"/>
      <c r="BE436" s="21"/>
      <c r="BF436" s="40"/>
      <c r="BG436" s="18"/>
      <c r="BI436" s="13"/>
      <c r="BJ436" s="14" t="str">
        <f t="shared" si="188"/>
        <v/>
      </c>
      <c r="BK436" s="15" t="str">
        <f t="shared" si="191"/>
        <v/>
      </c>
      <c r="BL436" s="29"/>
      <c r="BM436" s="30"/>
      <c r="BN436" s="29"/>
      <c r="BO436" s="8"/>
      <c r="BP436" s="29"/>
      <c r="BQ436" s="8"/>
      <c r="BR436" s="29"/>
      <c r="BS436" s="8"/>
      <c r="BT436" s="33"/>
      <c r="BU436" s="8"/>
      <c r="BV436" s="45"/>
    </row>
    <row r="437" spans="1:76" s="20" customFormat="1" ht="23.1" customHeight="1" thickBot="1" x14ac:dyDescent="0.3">
      <c r="A437" s="64"/>
      <c r="B437" s="85"/>
      <c r="E437" s="72"/>
      <c r="G437" s="87" t="s">
        <v>41</v>
      </c>
      <c r="H437" s="88"/>
      <c r="I437" s="88"/>
      <c r="J437" s="89" t="str">
        <f>IF(K436&lt;&gt;"",$I436,IF(K435&lt;&gt;"",$I435,IF(K434&lt;&gt;"",$I434,IF(K433&lt;&gt;"",$I433,IF(K432&lt;&gt;"",$I432,IF(K431&lt;&gt;"",$I431,IF(K430&lt;&gt;"",$I430,IF(K429&lt;&gt;"",$I429,IF(K428&lt;&gt;"",$I428,IF(K427&lt;&gt;"",$I427,IF(K426&lt;&gt;"",$I426,IF(K425&lt;&gt;"",$I425,IF(K424&lt;&gt;"",$I424,IF(K423&lt;&gt;"",$I423,""))))))))))))))</f>
        <v/>
      </c>
      <c r="K437" s="90"/>
      <c r="L437" s="89" t="str">
        <f>IF(M436&lt;&gt;"",$I436,IF(M435&lt;&gt;"",$I435,IF(M434&lt;&gt;"",$I434,IF(M433&lt;&gt;"",$I433,IF(M432&lt;&gt;"",$I432,IF(M431&lt;&gt;"",$I431,IF(M430&lt;&gt;"",$I430,IF(M429&lt;&gt;"",$I429,IF(M428&lt;&gt;"",$I428,IF(M427&lt;&gt;"",$I427,IF(M426&lt;&gt;"",$I426,IF(M425&lt;&gt;"",$I425,IF(M424&lt;&gt;"",$I424,IF(M423&lt;&gt;"",$I423,""))))))))))))))</f>
        <v/>
      </c>
      <c r="M437" s="90"/>
      <c r="N437" s="89" t="str">
        <f>IF(O436&lt;&gt;"",$I436,IF(O435&lt;&gt;"",$I435,IF(O434&lt;&gt;"",$I434,IF(O433&lt;&gt;"",$I433,IF(O432&lt;&gt;"",$I432,IF(O431&lt;&gt;"",$I431,IF(O430&lt;&gt;"",$I430,IF(O429&lt;&gt;"",$I429,IF(O428&lt;&gt;"",$I428,IF(O427&lt;&gt;"",$I427,IF(O426&lt;&gt;"",$I426,IF(O425&lt;&gt;"",$I425,IF(O424&lt;&gt;"",$I424,IF(O423&lt;&gt;"",$I423,""))))))))))))))</f>
        <v/>
      </c>
      <c r="O437" s="90"/>
      <c r="P437" s="89" t="str">
        <f>IF(Q436&lt;&gt;"",$I436,IF(Q435&lt;&gt;"",$I435,IF(Q434&lt;&gt;"",$I434,IF(Q433&lt;&gt;"",$I433,IF(Q432&lt;&gt;"",$I432,IF(Q431&lt;&gt;"",$I431,IF(Q430&lt;&gt;"",$I430,IF(Q429&lt;&gt;"",$I429,IF(Q428&lt;&gt;"",$I428,IF(Q427&lt;&gt;"",$I427,IF(Q426&lt;&gt;"",$I426,IF(Q425&lt;&gt;"",$I425,IF(Q424&lt;&gt;"",$I424,IF(Q423&lt;&gt;"",$I423,""))))))))))))))</f>
        <v/>
      </c>
      <c r="Q437" s="90"/>
      <c r="R437" s="89" t="str">
        <f>IF(S436&lt;&gt;"",$I436,IF(S435&lt;&gt;"",$I435,IF(S434&lt;&gt;"",$I434,IF(S433&lt;&gt;"",$I433,IF(S432&lt;&gt;"",$I432,IF(S431&lt;&gt;"",$I431,IF(S430&lt;&gt;"",$I430,IF(S429&lt;&gt;"",$I429,IF(S428&lt;&gt;"",$I428,IF(S427&lt;&gt;"",$I427,IF(S426&lt;&gt;"",$I426,IF(S425&lt;&gt;"",$I425,IF(S424&lt;&gt;"",$I424,IF(S423&lt;&gt;"",$I423,""))))))))))))))</f>
        <v/>
      </c>
      <c r="S437" s="90"/>
      <c r="T437" s="38"/>
      <c r="V437" s="40"/>
      <c r="W437" s="72"/>
      <c r="Y437" s="87" t="s">
        <v>41</v>
      </c>
      <c r="Z437" s="88"/>
      <c r="AA437" s="88"/>
      <c r="AB437" s="89" t="str">
        <f>IF(AC436&lt;&gt;"",$I436,IF(AC435&lt;&gt;"",$I435,IF(AC434&lt;&gt;"",$I434,IF(AC433&lt;&gt;"",$I433,IF(AC432&lt;&gt;"",$I432,IF(AC431&lt;&gt;"",$I431,IF(AC430&lt;&gt;"",$I430,IF(AC429&lt;&gt;"",$I429,IF(AC428&lt;&gt;"",$I428,IF(AC427&lt;&gt;"",$I427,IF(AC426&lt;&gt;"",$I426,IF(AC425&lt;&gt;"",$I425,IF(AC424&lt;&gt;"",$I424,IF(AC423&lt;&gt;"",$I423,""))))))))))))))</f>
        <v/>
      </c>
      <c r="AC437" s="90"/>
      <c r="AD437" s="89" t="str">
        <f>IF(AE436&lt;&gt;"",$I436,IF(AE435&lt;&gt;"",$I435,IF(AE434&lt;&gt;"",$I434,IF(AE433&lt;&gt;"",$I433,IF(AE432&lt;&gt;"",$I432,IF(AE431&lt;&gt;"",$I431,IF(AE430&lt;&gt;"",$I430,IF(AE429&lt;&gt;"",$I429,IF(AE428&lt;&gt;"",$I428,IF(AE427&lt;&gt;"",$I427,IF(AE426&lt;&gt;"",$I426,IF(AE425&lt;&gt;"",$I425,IF(AE424&lt;&gt;"",$I424,IF(AE423&lt;&gt;"",$I423,""))))))))))))))</f>
        <v/>
      </c>
      <c r="AE437" s="90"/>
      <c r="AF437" s="89" t="str">
        <f>IF(AG436&lt;&gt;"",$I436,IF(AG435&lt;&gt;"",$I435,IF(AG434&lt;&gt;"",$I434,IF(AG433&lt;&gt;"",$I433,IF(AG432&lt;&gt;"",$I432,IF(AG431&lt;&gt;"",$I431,IF(AG430&lt;&gt;"",$I430,IF(AG429&lt;&gt;"",$I429,IF(AG428&lt;&gt;"",$I428,IF(AG427&lt;&gt;"",$I427,IF(AG426&lt;&gt;"",$I426,IF(AG425&lt;&gt;"",$I425,IF(AG424&lt;&gt;"",$I424,IF(AG423&lt;&gt;"",$I423,""))))))))))))))</f>
        <v/>
      </c>
      <c r="AG437" s="90"/>
      <c r="AH437" s="89" t="str">
        <f>IF(AI436&lt;&gt;"",$I436,IF(AI435&lt;&gt;"",$I435,IF(AI434&lt;&gt;"",$I434,IF(AI433&lt;&gt;"",$I433,IF(AI432&lt;&gt;"",$I432,IF(AI431&lt;&gt;"",$I431,IF(AI430&lt;&gt;"",$I430,IF(AI429&lt;&gt;"",$I429,IF(AI428&lt;&gt;"",$I428,IF(AI427&lt;&gt;"",$I427,IF(AI426&lt;&gt;"",$I426,IF(AI425&lt;&gt;"",$I425,IF(AI424&lt;&gt;"",$I424,IF(AI423&lt;&gt;"",$I423,""))))))))))))))</f>
        <v/>
      </c>
      <c r="AI437" s="90"/>
      <c r="AJ437" s="89" t="str">
        <f>IF(AK436&lt;&gt;"",$I436,IF(AK435&lt;&gt;"",$I435,IF(AK434&lt;&gt;"",$I434,IF(AK433&lt;&gt;"",$I433,IF(AK432&lt;&gt;"",$I432,IF(AK431&lt;&gt;"",$I431,IF(AK430&lt;&gt;"",$I430,IF(AK429&lt;&gt;"",$I429,IF(AK428&lt;&gt;"",$I428,IF(AK427&lt;&gt;"",$I427,IF(AK426&lt;&gt;"",$I426,IF(AK425&lt;&gt;"",$I425,IF(AK424&lt;&gt;"",$I424,IF(AK423&lt;&gt;"",$I423,""))))))))))))))</f>
        <v/>
      </c>
      <c r="AK437" s="90"/>
      <c r="AL437" s="46"/>
      <c r="AN437" s="40"/>
      <c r="AO437" s="72"/>
      <c r="AQ437" s="87" t="s">
        <v>41</v>
      </c>
      <c r="AR437" s="88"/>
      <c r="AS437" s="88"/>
      <c r="AT437" s="89" t="str">
        <f>IF(AU436&lt;&gt;"",$I436,IF(AU435&lt;&gt;"",$I435,IF(AU434&lt;&gt;"",$I434,IF(AU433&lt;&gt;"",$I433,IF(AU432&lt;&gt;"",$I432,IF(AU431&lt;&gt;"",$I431,IF(AU430&lt;&gt;"",$I430,IF(AU429&lt;&gt;"",$I429,IF(AU428&lt;&gt;"",$I428,IF(AU427&lt;&gt;"",$I427,IF(AU426&lt;&gt;"",$I426,IF(AU425&lt;&gt;"",$I425,IF(AU424&lt;&gt;"",$I424,IF(AU423&lt;&gt;"",$I423,""))))))))))))))</f>
        <v/>
      </c>
      <c r="AU437" s="90"/>
      <c r="AV437" s="89" t="str">
        <f>IF(AW436&lt;&gt;"",$I436,IF(AW435&lt;&gt;"",$I435,IF(AW434&lt;&gt;"",$I434,IF(AW433&lt;&gt;"",$I433,IF(AW432&lt;&gt;"",$I432,IF(AW431&lt;&gt;"",$I431,IF(AW430&lt;&gt;"",$I430,IF(AW429&lt;&gt;"",$I429,IF(AW428&lt;&gt;"",$I428,IF(AW427&lt;&gt;"",$I427,IF(AW426&lt;&gt;"",$I426,IF(AW425&lt;&gt;"",$I425,IF(AW424&lt;&gt;"",$I424,IF(AW423&lt;&gt;"",$I423,""))))))))))))))</f>
        <v/>
      </c>
      <c r="AW437" s="90"/>
      <c r="AX437" s="89" t="str">
        <f>IF(AY436&lt;&gt;"",$I436,IF(AY435&lt;&gt;"",$I435,IF(AY434&lt;&gt;"",$I434,IF(AY433&lt;&gt;"",$I433,IF(AY432&lt;&gt;"",$I432,IF(AY431&lt;&gt;"",$I431,IF(AY430&lt;&gt;"",$I430,IF(AY429&lt;&gt;"",$I429,IF(AY428&lt;&gt;"",$I428,IF(AY427&lt;&gt;"",$I427,IF(AY426&lt;&gt;"",$I426,IF(AY425&lt;&gt;"",$I425,IF(AY424&lt;&gt;"",$I424,IF(AY423&lt;&gt;"",$I423,""))))))))))))))</f>
        <v/>
      </c>
      <c r="AY437" s="90"/>
      <c r="AZ437" s="89" t="str">
        <f>IF(BA436&lt;&gt;"",$I436,IF(BA435&lt;&gt;"",$I435,IF(BA434&lt;&gt;"",$I434,IF(BA433&lt;&gt;"",$I433,IF(BA432&lt;&gt;"",$I432,IF(BA431&lt;&gt;"",$I431,IF(BA430&lt;&gt;"",$I430,IF(BA429&lt;&gt;"",$I429,IF(BA428&lt;&gt;"",$I428,IF(BA427&lt;&gt;"",$I427,IF(BA426&lt;&gt;"",$I426,IF(BA425&lt;&gt;"",$I425,IF(BA424&lt;&gt;"",$I424,IF(BA423&lt;&gt;"",$I423,""))))))))))))))</f>
        <v/>
      </c>
      <c r="BA437" s="90"/>
      <c r="BB437" s="89" t="str">
        <f>IF(BC436&lt;&gt;"",$I436,IF(BC435&lt;&gt;"",$I435,IF(BC434&lt;&gt;"",$I434,IF(BC433&lt;&gt;"",$I433,IF(BC432&lt;&gt;"",$I432,IF(BC431&lt;&gt;"",$I431,IF(BC430&lt;&gt;"",$I430,IF(BC429&lt;&gt;"",$I429,IF(BC428&lt;&gt;"",$I428,IF(BC427&lt;&gt;"",$I427,IF(BC426&lt;&gt;"",$I426,IF(BC425&lt;&gt;"",$I425,IF(BC424&lt;&gt;"",$I424,IF(BC423&lt;&gt;"",$I423,""))))))))))))))</f>
        <v/>
      </c>
      <c r="BC437" s="90"/>
      <c r="BD437" s="46"/>
      <c r="BF437" s="40"/>
      <c r="BG437" s="72"/>
      <c r="BI437" s="87" t="s">
        <v>41</v>
      </c>
      <c r="BJ437" s="88"/>
      <c r="BK437" s="88"/>
      <c r="BL437" s="89" t="str">
        <f>IF(BM436&lt;&gt;"",$I436,IF(BM435&lt;&gt;"",$I435,IF(BM434&lt;&gt;"",$I434,IF(BM433&lt;&gt;"",$I433,IF(BM432&lt;&gt;"",$I432,IF(BM431&lt;&gt;"",$I431,IF(BM430&lt;&gt;"",$I430,IF(BM429&lt;&gt;"",$I429,IF(BM428&lt;&gt;"",$I428,IF(BM427&lt;&gt;"",$I427,IF(BM426&lt;&gt;"",$I426,IF(BM425&lt;&gt;"",$I425,IF(BM424&lt;&gt;"",$I424,IF(BM423&lt;&gt;"",$I423,""))))))))))))))</f>
        <v/>
      </c>
      <c r="BM437" s="90"/>
      <c r="BN437" s="89" t="str">
        <f>IF(BO436&lt;&gt;"",$I436,IF(BO435&lt;&gt;"",$I435,IF(BO434&lt;&gt;"",$I434,IF(BO433&lt;&gt;"",$I433,IF(BO432&lt;&gt;"",$I432,IF(BO431&lt;&gt;"",$I431,IF(BO430&lt;&gt;"",$I430,IF(BO429&lt;&gt;"",$I429,IF(BO428&lt;&gt;"",$I428,IF(BO427&lt;&gt;"",$I427,IF(BO426&lt;&gt;"",$I426,IF(BO425&lt;&gt;"",$I425,IF(BO424&lt;&gt;"",$I424,IF(BO423&lt;&gt;"",$I423,""))))))))))))))</f>
        <v/>
      </c>
      <c r="BO437" s="90"/>
      <c r="BP437" s="89" t="str">
        <f>IF(BQ436&lt;&gt;"",$I436,IF(BQ435&lt;&gt;"",$I435,IF(BQ434&lt;&gt;"",$I434,IF(BQ433&lt;&gt;"",$I433,IF(BQ432&lt;&gt;"",$I432,IF(BQ431&lt;&gt;"",$I431,IF(BQ430&lt;&gt;"",$I430,IF(BQ429&lt;&gt;"",$I429,IF(BQ428&lt;&gt;"",$I428,IF(BQ427&lt;&gt;"",$I427,IF(BQ426&lt;&gt;"",$I426,IF(BQ425&lt;&gt;"",$I425,IF(BQ424&lt;&gt;"",$I424,IF(BQ423&lt;&gt;"",$I423,""))))))))))))))</f>
        <v/>
      </c>
      <c r="BQ437" s="90"/>
      <c r="BR437" s="89" t="str">
        <f>IF(BS436&lt;&gt;"",$I436,IF(BS435&lt;&gt;"",$I435,IF(BS434&lt;&gt;"",$I434,IF(BS433&lt;&gt;"",$I433,IF(BS432&lt;&gt;"",$I432,IF(BS431&lt;&gt;"",$I431,IF(BS430&lt;&gt;"",$I430,IF(BS429&lt;&gt;"",$I429,IF(BS428&lt;&gt;"",$I428,IF(BS427&lt;&gt;"",$I427,IF(BS426&lt;&gt;"",$I426,IF(BS425&lt;&gt;"",$I425,IF(BS424&lt;&gt;"",$I424,IF(BS423&lt;&gt;"",$I423,""))))))))))))))</f>
        <v/>
      </c>
      <c r="BS437" s="90"/>
      <c r="BT437" s="89" t="str">
        <f>IF(BU436&lt;&gt;"",$I436,IF(BU435&lt;&gt;"",$I435,IF(BU434&lt;&gt;"",$I434,IF(BU433&lt;&gt;"",$I433,IF(BU432&lt;&gt;"",$I432,IF(BU431&lt;&gt;"",$I431,IF(BU430&lt;&gt;"",$I430,IF(BU429&lt;&gt;"",$I429,IF(BU428&lt;&gt;"",$I428,IF(BU427&lt;&gt;"",$I427,IF(BU426&lt;&gt;"",$I426,IF(BU425&lt;&gt;"",$I425,IF(BU424&lt;&gt;"",$I424,IF(BU423&lt;&gt;"",$I423,""))))))))))))))</f>
        <v/>
      </c>
      <c r="BU437" s="90"/>
      <c r="BV437" s="46"/>
    </row>
    <row r="438" spans="1:76" s="23" customFormat="1" ht="23.1" customHeight="1" thickBot="1" x14ac:dyDescent="0.3">
      <c r="A438" s="65"/>
      <c r="B438" s="86"/>
      <c r="E438" s="73"/>
      <c r="T438" s="39"/>
      <c r="V438" s="47"/>
      <c r="W438" s="73"/>
      <c r="AL438" s="48"/>
      <c r="AN438" s="47"/>
      <c r="AO438" s="73"/>
      <c r="BD438" s="48"/>
      <c r="BF438" s="47"/>
      <c r="BG438" s="73"/>
      <c r="BV438" s="48"/>
    </row>
    <row r="439" spans="1:76" s="19" customFormat="1" ht="23.1" customHeight="1" thickBot="1" x14ac:dyDescent="0.3">
      <c r="A439" s="63" t="e">
        <f>A421+1</f>
        <v>#REF!</v>
      </c>
      <c r="B439" s="91" t="s">
        <v>9</v>
      </c>
      <c r="E439" s="70"/>
      <c r="T439" s="35"/>
      <c r="V439" s="42"/>
      <c r="W439" s="70"/>
      <c r="AL439" s="43"/>
      <c r="AN439" s="42"/>
      <c r="AO439" s="70"/>
      <c r="BD439" s="43"/>
      <c r="BF439" s="42"/>
      <c r="BG439" s="70"/>
      <c r="BV439" s="43"/>
    </row>
    <row r="440" spans="1:76" s="20" customFormat="1" ht="23.1" customHeight="1" thickBot="1" x14ac:dyDescent="0.3">
      <c r="A440" s="64"/>
      <c r="B440" s="92"/>
      <c r="E440" s="71" t="s">
        <v>28</v>
      </c>
      <c r="G440" s="3" t="s">
        <v>29</v>
      </c>
      <c r="H440" s="4"/>
      <c r="I440" s="2" t="s">
        <v>30</v>
      </c>
      <c r="J440" s="93" t="s">
        <v>31</v>
      </c>
      <c r="K440" s="94"/>
      <c r="L440" s="93" t="s">
        <v>32</v>
      </c>
      <c r="M440" s="94"/>
      <c r="N440" s="93" t="s">
        <v>33</v>
      </c>
      <c r="O440" s="94"/>
      <c r="P440" s="93" t="s">
        <v>34</v>
      </c>
      <c r="Q440" s="94"/>
      <c r="R440" s="95" t="s">
        <v>35</v>
      </c>
      <c r="S440" s="94"/>
      <c r="T440" s="36"/>
      <c r="V440" s="40"/>
      <c r="W440" s="71" t="s">
        <v>28</v>
      </c>
      <c r="Y440" s="3" t="s">
        <v>29</v>
      </c>
      <c r="Z440" s="4"/>
      <c r="AA440" s="2" t="s">
        <v>30</v>
      </c>
      <c r="AB440" s="93" t="s">
        <v>31</v>
      </c>
      <c r="AC440" s="94"/>
      <c r="AD440" s="93" t="s">
        <v>32</v>
      </c>
      <c r="AE440" s="94"/>
      <c r="AF440" s="93" t="s">
        <v>33</v>
      </c>
      <c r="AG440" s="94"/>
      <c r="AH440" s="93" t="s">
        <v>34</v>
      </c>
      <c r="AI440" s="94"/>
      <c r="AJ440" s="95" t="s">
        <v>35</v>
      </c>
      <c r="AK440" s="94"/>
      <c r="AL440" s="44"/>
      <c r="AN440" s="40"/>
      <c r="AO440" s="71" t="s">
        <v>28</v>
      </c>
      <c r="AQ440" s="3" t="s">
        <v>29</v>
      </c>
      <c r="AR440" s="4"/>
      <c r="AS440" s="2" t="s">
        <v>30</v>
      </c>
      <c r="AT440" s="93" t="s">
        <v>31</v>
      </c>
      <c r="AU440" s="94"/>
      <c r="AV440" s="93" t="s">
        <v>32</v>
      </c>
      <c r="AW440" s="94"/>
      <c r="AX440" s="93" t="s">
        <v>33</v>
      </c>
      <c r="AY440" s="94"/>
      <c r="AZ440" s="93" t="s">
        <v>34</v>
      </c>
      <c r="BA440" s="94"/>
      <c r="BB440" s="95" t="s">
        <v>35</v>
      </c>
      <c r="BC440" s="94"/>
      <c r="BD440" s="44"/>
      <c r="BF440" s="40"/>
      <c r="BG440" s="71" t="s">
        <v>28</v>
      </c>
      <c r="BI440" s="3" t="s">
        <v>29</v>
      </c>
      <c r="BJ440" s="4"/>
      <c r="BK440" s="2" t="s">
        <v>30</v>
      </c>
      <c r="BL440" s="93" t="s">
        <v>31</v>
      </c>
      <c r="BM440" s="94"/>
      <c r="BN440" s="93" t="s">
        <v>32</v>
      </c>
      <c r="BO440" s="94"/>
      <c r="BP440" s="93" t="s">
        <v>33</v>
      </c>
      <c r="BQ440" s="94"/>
      <c r="BR440" s="93" t="s">
        <v>34</v>
      </c>
      <c r="BS440" s="94"/>
      <c r="BT440" s="95" t="s">
        <v>35</v>
      </c>
      <c r="BU440" s="94"/>
      <c r="BV440" s="44"/>
    </row>
    <row r="441" spans="1:76" s="20" customFormat="1" ht="23.1" customHeight="1" x14ac:dyDescent="0.25">
      <c r="A441" s="64"/>
      <c r="B441" s="92"/>
      <c r="E441" s="16"/>
      <c r="G441" s="9"/>
      <c r="H441" s="10" t="str">
        <f t="shared" ref="H441:H454" si="192">IF(G441="","","-")</f>
        <v/>
      </c>
      <c r="I441" s="11" t="str">
        <f t="shared" ref="I441:I454" si="193">IF(G441="","",G441+E441/(24*60))</f>
        <v/>
      </c>
      <c r="J441" s="24"/>
      <c r="K441" s="25"/>
      <c r="L441" s="24"/>
      <c r="M441" s="6"/>
      <c r="N441" s="24"/>
      <c r="O441" s="6"/>
      <c r="P441" s="24"/>
      <c r="Q441" s="6"/>
      <c r="R441" s="31"/>
      <c r="S441" s="6"/>
      <c r="T441" s="37"/>
      <c r="U441" s="21"/>
      <c r="V441" s="40"/>
      <c r="W441" s="16"/>
      <c r="Y441" s="9"/>
      <c r="Z441" s="10" t="str">
        <f t="shared" ref="Z441:Z454" si="194">IF(Y441="","","-")</f>
        <v/>
      </c>
      <c r="AA441" s="11" t="str">
        <f>IF(Y441="","",Y441+W441/(24*60))</f>
        <v/>
      </c>
      <c r="AB441" s="24"/>
      <c r="AC441" s="25"/>
      <c r="AD441" s="24"/>
      <c r="AE441" s="6"/>
      <c r="AF441" s="24"/>
      <c r="AG441" s="6"/>
      <c r="AH441" s="24"/>
      <c r="AI441" s="6"/>
      <c r="AJ441" s="31"/>
      <c r="AK441" s="6"/>
      <c r="AL441" s="45"/>
      <c r="AM441" s="21"/>
      <c r="AN441" s="40"/>
      <c r="AO441" s="16"/>
      <c r="AQ441" s="9"/>
      <c r="AR441" s="10" t="str">
        <f t="shared" ref="AR441:AR454" si="195">IF(AQ441="","","-")</f>
        <v/>
      </c>
      <c r="AS441" s="11" t="str">
        <f>IF(AQ441="","",AQ441+AO441/(24*60))</f>
        <v/>
      </c>
      <c r="AT441" s="24"/>
      <c r="AU441" s="25"/>
      <c r="AV441" s="24"/>
      <c r="AW441" s="6"/>
      <c r="AX441" s="24"/>
      <c r="AY441" s="6"/>
      <c r="AZ441" s="66"/>
      <c r="BA441" s="6"/>
      <c r="BB441" s="31"/>
      <c r="BC441" s="6"/>
      <c r="BD441" s="45"/>
      <c r="BE441" s="21"/>
      <c r="BF441" s="40"/>
      <c r="BG441" s="16"/>
      <c r="BI441" s="9"/>
      <c r="BJ441" s="10" t="str">
        <f t="shared" ref="BJ441:BJ454" si="196">IF(BI441="","","-")</f>
        <v/>
      </c>
      <c r="BK441" s="11" t="str">
        <f>IF(BI441="","",BI441+BG441/(24*60))</f>
        <v/>
      </c>
      <c r="BL441" s="24"/>
      <c r="BM441" s="25"/>
      <c r="BN441" s="24"/>
      <c r="BO441" s="6"/>
      <c r="BP441" s="24"/>
      <c r="BQ441" s="6"/>
      <c r="BR441" s="24"/>
      <c r="BS441" s="6"/>
      <c r="BT441" s="31"/>
      <c r="BU441" s="6"/>
      <c r="BV441" s="45"/>
    </row>
    <row r="442" spans="1:76" s="20" customFormat="1" ht="23.1" customHeight="1" x14ac:dyDescent="0.25">
      <c r="A442" s="64"/>
      <c r="B442" s="92"/>
      <c r="E442" s="17"/>
      <c r="G442" s="12"/>
      <c r="H442" s="10" t="str">
        <f t="shared" si="192"/>
        <v/>
      </c>
      <c r="I442" s="11" t="str">
        <f t="shared" si="193"/>
        <v/>
      </c>
      <c r="J442" s="26"/>
      <c r="K442" s="27"/>
      <c r="L442" s="26"/>
      <c r="M442" s="7"/>
      <c r="N442" s="26"/>
      <c r="O442" s="7"/>
      <c r="P442" s="26"/>
      <c r="Q442" s="7"/>
      <c r="R442" s="32"/>
      <c r="S442" s="7"/>
      <c r="T442" s="37"/>
      <c r="U442" s="21"/>
      <c r="V442" s="40"/>
      <c r="W442" s="17"/>
      <c r="Y442" s="12"/>
      <c r="Z442" s="10" t="str">
        <f t="shared" si="194"/>
        <v/>
      </c>
      <c r="AA442" s="11" t="str">
        <f t="shared" ref="AA442:AA454" si="197">IF(Y442="","",Y442+W442/(24*60))</f>
        <v/>
      </c>
      <c r="AB442" s="26"/>
      <c r="AC442" s="27"/>
      <c r="AD442" s="26"/>
      <c r="AE442" s="7"/>
      <c r="AF442" s="26"/>
      <c r="AG442" s="7"/>
      <c r="AH442" s="26"/>
      <c r="AI442" s="7"/>
      <c r="AJ442" s="32"/>
      <c r="AK442" s="7"/>
      <c r="AL442" s="45"/>
      <c r="AM442" s="21"/>
      <c r="AN442" s="40"/>
      <c r="AO442" s="17"/>
      <c r="AQ442" s="12"/>
      <c r="AR442" s="10" t="str">
        <f t="shared" si="195"/>
        <v/>
      </c>
      <c r="AS442" s="11" t="str">
        <f t="shared" ref="AS442:AS454" si="198">IF(AQ442="","",AQ442+AO442/(24*60))</f>
        <v/>
      </c>
      <c r="AT442" s="26"/>
      <c r="AU442" s="27"/>
      <c r="AV442" s="26"/>
      <c r="AW442" s="7"/>
      <c r="AX442" s="26"/>
      <c r="AY442" s="7"/>
      <c r="AZ442" s="67"/>
      <c r="BA442" s="7"/>
      <c r="BB442" s="32"/>
      <c r="BC442" s="7"/>
      <c r="BD442" s="45"/>
      <c r="BE442" s="21"/>
      <c r="BF442" s="40"/>
      <c r="BG442" s="17"/>
      <c r="BI442" s="12"/>
      <c r="BJ442" s="10" t="str">
        <f t="shared" si="196"/>
        <v/>
      </c>
      <c r="BK442" s="11" t="str">
        <f>IF(BI442="","",BI442+BG442/(24*60))</f>
        <v/>
      </c>
      <c r="BL442" s="26"/>
      <c r="BM442" s="27"/>
      <c r="BN442" s="26"/>
      <c r="BO442" s="7"/>
      <c r="BP442" s="26"/>
      <c r="BQ442" s="7"/>
      <c r="BR442" s="26"/>
      <c r="BS442" s="7"/>
      <c r="BT442" s="32"/>
      <c r="BU442" s="7"/>
      <c r="BV442" s="45"/>
    </row>
    <row r="443" spans="1:76" s="20" customFormat="1" ht="23.1" customHeight="1" x14ac:dyDescent="0.25">
      <c r="A443" s="64"/>
      <c r="B443" s="92"/>
      <c r="E443" s="17"/>
      <c r="G443" s="12"/>
      <c r="H443" s="10" t="str">
        <f t="shared" si="192"/>
        <v/>
      </c>
      <c r="I443" s="11" t="str">
        <f t="shared" si="193"/>
        <v/>
      </c>
      <c r="J443" s="26"/>
      <c r="K443" s="27"/>
      <c r="L443" s="26"/>
      <c r="M443" s="7"/>
      <c r="N443" s="26"/>
      <c r="O443" s="7"/>
      <c r="P443" s="26"/>
      <c r="Q443" s="7"/>
      <c r="R443" s="32"/>
      <c r="S443" s="7"/>
      <c r="T443" s="37"/>
      <c r="U443" s="21"/>
      <c r="V443" s="40"/>
      <c r="W443" s="17"/>
      <c r="Y443" s="12"/>
      <c r="Z443" s="10" t="str">
        <f t="shared" si="194"/>
        <v/>
      </c>
      <c r="AA443" s="11" t="str">
        <f t="shared" si="197"/>
        <v/>
      </c>
      <c r="AB443" s="26"/>
      <c r="AC443" s="27"/>
      <c r="AD443" s="26"/>
      <c r="AE443" s="7"/>
      <c r="AF443" s="26"/>
      <c r="AG443" s="7"/>
      <c r="AH443" s="26"/>
      <c r="AI443" s="7"/>
      <c r="AJ443" s="32"/>
      <c r="AK443" s="7"/>
      <c r="AL443" s="45"/>
      <c r="AM443" s="21"/>
      <c r="AN443" s="40"/>
      <c r="AO443" s="17"/>
      <c r="AQ443" s="12"/>
      <c r="AR443" s="10" t="str">
        <f t="shared" si="195"/>
        <v/>
      </c>
      <c r="AS443" s="11" t="str">
        <f t="shared" si="198"/>
        <v/>
      </c>
      <c r="AT443" s="26"/>
      <c r="AU443" s="27"/>
      <c r="AV443" s="26"/>
      <c r="AW443" s="7"/>
      <c r="AX443" s="26"/>
      <c r="AY443" s="7"/>
      <c r="AZ443" s="67"/>
      <c r="BA443" s="7"/>
      <c r="BB443" s="32"/>
      <c r="BC443" s="7"/>
      <c r="BD443" s="45"/>
      <c r="BE443" s="21"/>
      <c r="BF443" s="40"/>
      <c r="BG443" s="17"/>
      <c r="BI443" s="12"/>
      <c r="BJ443" s="10" t="str">
        <f t="shared" si="196"/>
        <v/>
      </c>
      <c r="BK443" s="11" t="str">
        <f>IF(BI443="","",BI443+BG443/(24*60))</f>
        <v/>
      </c>
      <c r="BL443" s="26"/>
      <c r="BM443" s="27"/>
      <c r="BN443" s="26"/>
      <c r="BO443" s="7"/>
      <c r="BP443" s="26"/>
      <c r="BQ443" s="7"/>
      <c r="BR443" s="26"/>
      <c r="BS443" s="7"/>
      <c r="BT443" s="32"/>
      <c r="BU443" s="7"/>
      <c r="BV443" s="45"/>
    </row>
    <row r="444" spans="1:76" s="20" customFormat="1" ht="23.1" customHeight="1" x14ac:dyDescent="0.25">
      <c r="A444" s="64"/>
      <c r="B444" s="92"/>
      <c r="E444" s="17"/>
      <c r="G444" s="12"/>
      <c r="H444" s="10" t="str">
        <f t="shared" si="192"/>
        <v/>
      </c>
      <c r="I444" s="11" t="str">
        <f t="shared" si="193"/>
        <v/>
      </c>
      <c r="J444" s="26"/>
      <c r="K444" s="27"/>
      <c r="L444" s="26"/>
      <c r="M444" s="7"/>
      <c r="N444" s="26"/>
      <c r="O444" s="7"/>
      <c r="P444" s="26"/>
      <c r="Q444" s="7"/>
      <c r="R444" s="32"/>
      <c r="S444" s="7"/>
      <c r="T444" s="37"/>
      <c r="U444" s="21"/>
      <c r="V444" s="40"/>
      <c r="W444" s="17"/>
      <c r="Y444" s="12"/>
      <c r="Z444" s="10" t="str">
        <f t="shared" si="194"/>
        <v/>
      </c>
      <c r="AA444" s="11" t="str">
        <f t="shared" si="197"/>
        <v/>
      </c>
      <c r="AB444" s="26"/>
      <c r="AC444" s="27"/>
      <c r="AD444" s="26"/>
      <c r="AE444" s="7"/>
      <c r="AF444" s="26"/>
      <c r="AG444" s="7"/>
      <c r="AH444" s="26"/>
      <c r="AI444" s="7"/>
      <c r="AJ444" s="32"/>
      <c r="AK444" s="7"/>
      <c r="AL444" s="45"/>
      <c r="AM444" s="21"/>
      <c r="AN444" s="40"/>
      <c r="AO444" s="17"/>
      <c r="AQ444" s="12"/>
      <c r="AR444" s="10" t="str">
        <f t="shared" si="195"/>
        <v/>
      </c>
      <c r="AS444" s="11" t="str">
        <f t="shared" si="198"/>
        <v/>
      </c>
      <c r="AT444" s="26"/>
      <c r="AU444" s="27"/>
      <c r="AV444" s="26"/>
      <c r="AW444" s="7"/>
      <c r="AX444" s="26"/>
      <c r="AY444" s="7"/>
      <c r="AZ444" s="67"/>
      <c r="BA444" s="7"/>
      <c r="BB444" s="32"/>
      <c r="BC444" s="7"/>
      <c r="BD444" s="45"/>
      <c r="BE444" s="21"/>
      <c r="BF444" s="40"/>
      <c r="BG444" s="17"/>
      <c r="BI444" s="12"/>
      <c r="BJ444" s="10" t="str">
        <f t="shared" si="196"/>
        <v/>
      </c>
      <c r="BK444" s="11" t="str">
        <f t="shared" ref="BK444:BK454" si="199">IF(BI444="","",BI444+BG444/(24*60))</f>
        <v/>
      </c>
      <c r="BL444" s="26"/>
      <c r="BM444" s="27"/>
      <c r="BN444" s="26"/>
      <c r="BO444" s="7"/>
      <c r="BP444" s="26"/>
      <c r="BQ444" s="7"/>
      <c r="BR444" s="26"/>
      <c r="BS444" s="7"/>
      <c r="BT444" s="32"/>
      <c r="BU444" s="7"/>
      <c r="BV444" s="45"/>
    </row>
    <row r="445" spans="1:76" s="20" customFormat="1" ht="23.1" customHeight="1" x14ac:dyDescent="0.25">
      <c r="A445" s="64"/>
      <c r="B445" s="92"/>
      <c r="E445" s="17"/>
      <c r="G445" s="12"/>
      <c r="H445" s="10" t="str">
        <f t="shared" si="192"/>
        <v/>
      </c>
      <c r="I445" s="11" t="str">
        <f t="shared" si="193"/>
        <v/>
      </c>
      <c r="J445" s="26"/>
      <c r="K445" s="27"/>
      <c r="L445" s="26"/>
      <c r="M445" s="7"/>
      <c r="N445" s="26"/>
      <c r="O445" s="7"/>
      <c r="P445" s="26"/>
      <c r="Q445" s="7"/>
      <c r="R445" s="32"/>
      <c r="S445" s="7"/>
      <c r="T445" s="37"/>
      <c r="U445" s="21"/>
      <c r="V445" s="40"/>
      <c r="W445" s="17"/>
      <c r="Y445" s="12"/>
      <c r="Z445" s="10" t="str">
        <f t="shared" si="194"/>
        <v/>
      </c>
      <c r="AA445" s="11" t="str">
        <f t="shared" si="197"/>
        <v/>
      </c>
      <c r="AB445" s="26"/>
      <c r="AC445" s="27"/>
      <c r="AD445" s="26"/>
      <c r="AE445" s="7"/>
      <c r="AF445" s="26"/>
      <c r="AG445" s="7"/>
      <c r="AH445" s="26"/>
      <c r="AI445" s="7"/>
      <c r="AJ445" s="32"/>
      <c r="AK445" s="7"/>
      <c r="AL445" s="45"/>
      <c r="AM445" s="21"/>
      <c r="AN445" s="40"/>
      <c r="AO445" s="17"/>
      <c r="AQ445" s="12"/>
      <c r="AR445" s="10" t="str">
        <f t="shared" si="195"/>
        <v/>
      </c>
      <c r="AS445" s="11" t="str">
        <f t="shared" si="198"/>
        <v/>
      </c>
      <c r="AT445" s="26"/>
      <c r="AU445" s="27"/>
      <c r="AV445" s="26"/>
      <c r="AW445" s="7"/>
      <c r="AX445" s="26"/>
      <c r="AY445" s="7"/>
      <c r="AZ445" s="67"/>
      <c r="BA445" s="7"/>
      <c r="BB445" s="32"/>
      <c r="BC445" s="7"/>
      <c r="BD445" s="45"/>
      <c r="BE445" s="21"/>
      <c r="BF445" s="40"/>
      <c r="BG445" s="17"/>
      <c r="BI445" s="12"/>
      <c r="BJ445" s="10" t="str">
        <f t="shared" si="196"/>
        <v/>
      </c>
      <c r="BK445" s="11" t="str">
        <f t="shared" si="199"/>
        <v/>
      </c>
      <c r="BL445" s="26"/>
      <c r="BM445" s="27"/>
      <c r="BN445" s="26"/>
      <c r="BO445" s="7"/>
      <c r="BP445" s="26"/>
      <c r="BQ445" s="7"/>
      <c r="BR445" s="26"/>
      <c r="BS445" s="7"/>
      <c r="BT445" s="32"/>
      <c r="BU445" s="7"/>
      <c r="BV445" s="45"/>
    </row>
    <row r="446" spans="1:76" s="20" customFormat="1" ht="23.1" customHeight="1" x14ac:dyDescent="0.25">
      <c r="A446" s="64"/>
      <c r="B446" s="85" t="s">
        <v>8</v>
      </c>
      <c r="E446" s="17"/>
      <c r="G446" s="12"/>
      <c r="H446" s="10" t="str">
        <f t="shared" si="192"/>
        <v/>
      </c>
      <c r="I446" s="11" t="str">
        <f t="shared" si="193"/>
        <v/>
      </c>
      <c r="J446" s="26"/>
      <c r="K446" s="27"/>
      <c r="L446" s="26"/>
      <c r="M446" s="7"/>
      <c r="N446" s="26"/>
      <c r="O446" s="7"/>
      <c r="P446" s="26"/>
      <c r="Q446" s="7"/>
      <c r="R446" s="32"/>
      <c r="S446" s="7"/>
      <c r="T446" s="37"/>
      <c r="U446" s="21"/>
      <c r="V446" s="40"/>
      <c r="W446" s="17"/>
      <c r="Y446" s="12"/>
      <c r="Z446" s="10" t="str">
        <f t="shared" si="194"/>
        <v/>
      </c>
      <c r="AA446" s="11" t="str">
        <f t="shared" si="197"/>
        <v/>
      </c>
      <c r="AB446" s="26"/>
      <c r="AC446" s="27"/>
      <c r="AD446" s="26"/>
      <c r="AE446" s="7"/>
      <c r="AF446" s="26"/>
      <c r="AG446" s="7"/>
      <c r="AH446" s="26"/>
      <c r="AI446" s="7"/>
      <c r="AJ446" s="32"/>
      <c r="AK446" s="7"/>
      <c r="AL446" s="45"/>
      <c r="AM446" s="21"/>
      <c r="AN446" s="40"/>
      <c r="AO446" s="17"/>
      <c r="AQ446" s="12"/>
      <c r="AR446" s="10" t="str">
        <f t="shared" si="195"/>
        <v/>
      </c>
      <c r="AS446" s="11" t="str">
        <f t="shared" si="198"/>
        <v/>
      </c>
      <c r="AT446" s="26"/>
      <c r="AU446" s="27"/>
      <c r="AV446" s="26"/>
      <c r="AW446" s="7"/>
      <c r="AX446" s="26"/>
      <c r="AY446" s="7"/>
      <c r="AZ446" s="67"/>
      <c r="BA446" s="7"/>
      <c r="BB446" s="32"/>
      <c r="BC446" s="7"/>
      <c r="BD446" s="45"/>
      <c r="BE446" s="21"/>
      <c r="BF446" s="40"/>
      <c r="BG446" s="17"/>
      <c r="BI446" s="12"/>
      <c r="BJ446" s="10" t="str">
        <f t="shared" si="196"/>
        <v/>
      </c>
      <c r="BK446" s="11" t="str">
        <f t="shared" si="199"/>
        <v/>
      </c>
      <c r="BL446" s="26"/>
      <c r="BM446" s="27"/>
      <c r="BN446" s="26"/>
      <c r="BO446" s="7"/>
      <c r="BP446" s="26"/>
      <c r="BQ446" s="7"/>
      <c r="BR446" s="26"/>
      <c r="BS446" s="7"/>
      <c r="BT446" s="32"/>
      <c r="BU446" s="7"/>
      <c r="BV446" s="45"/>
    </row>
    <row r="447" spans="1:76" s="20" customFormat="1" ht="23.1" customHeight="1" x14ac:dyDescent="0.25">
      <c r="A447" s="64"/>
      <c r="B447" s="85"/>
      <c r="E447" s="17"/>
      <c r="G447" s="12"/>
      <c r="H447" s="10" t="str">
        <f t="shared" si="192"/>
        <v/>
      </c>
      <c r="I447" s="11" t="str">
        <f t="shared" si="193"/>
        <v/>
      </c>
      <c r="J447" s="26"/>
      <c r="K447" s="27"/>
      <c r="L447" s="26"/>
      <c r="M447" s="7"/>
      <c r="N447" s="26"/>
      <c r="O447" s="7"/>
      <c r="P447" s="26"/>
      <c r="Q447" s="7"/>
      <c r="R447" s="32"/>
      <c r="S447" s="7"/>
      <c r="T447" s="37"/>
      <c r="U447" s="21"/>
      <c r="V447" s="40"/>
      <c r="W447" s="17"/>
      <c r="Y447" s="12"/>
      <c r="Z447" s="10" t="str">
        <f t="shared" si="194"/>
        <v/>
      </c>
      <c r="AA447" s="11" t="str">
        <f t="shared" si="197"/>
        <v/>
      </c>
      <c r="AB447" s="26"/>
      <c r="AC447" s="27"/>
      <c r="AD447" s="26"/>
      <c r="AE447" s="7"/>
      <c r="AF447" s="26"/>
      <c r="AG447" s="7"/>
      <c r="AH447" s="26"/>
      <c r="AI447" s="7"/>
      <c r="AJ447" s="32"/>
      <c r="AK447" s="7"/>
      <c r="AL447" s="45"/>
      <c r="AM447" s="21"/>
      <c r="AN447" s="40"/>
      <c r="AO447" s="17"/>
      <c r="AQ447" s="12"/>
      <c r="AR447" s="10" t="str">
        <f t="shared" si="195"/>
        <v/>
      </c>
      <c r="AS447" s="11" t="str">
        <f t="shared" si="198"/>
        <v/>
      </c>
      <c r="AT447" s="26"/>
      <c r="AU447" s="27"/>
      <c r="AV447" s="26"/>
      <c r="AW447" s="7"/>
      <c r="AX447" s="26"/>
      <c r="AY447" s="7"/>
      <c r="AZ447" s="67"/>
      <c r="BA447" s="7"/>
      <c r="BB447" s="32"/>
      <c r="BC447" s="7"/>
      <c r="BD447" s="45"/>
      <c r="BE447" s="21"/>
      <c r="BF447" s="40"/>
      <c r="BG447" s="17"/>
      <c r="BI447" s="12"/>
      <c r="BJ447" s="10" t="str">
        <f t="shared" si="196"/>
        <v/>
      </c>
      <c r="BK447" s="11" t="str">
        <f t="shared" si="199"/>
        <v/>
      </c>
      <c r="BL447" s="26"/>
      <c r="BM447" s="27"/>
      <c r="BN447" s="26"/>
      <c r="BO447" s="7"/>
      <c r="BP447" s="26"/>
      <c r="BQ447" s="7"/>
      <c r="BR447" s="26"/>
      <c r="BS447" s="7"/>
      <c r="BT447" s="32"/>
      <c r="BU447" s="7"/>
      <c r="BV447" s="45"/>
      <c r="BX447" s="22"/>
    </row>
    <row r="448" spans="1:76" s="20" customFormat="1" ht="23.1" customHeight="1" x14ac:dyDescent="0.25">
      <c r="A448" s="64"/>
      <c r="B448" s="85"/>
      <c r="E448" s="17"/>
      <c r="G448" s="12"/>
      <c r="H448" s="10" t="str">
        <f t="shared" si="192"/>
        <v/>
      </c>
      <c r="I448" s="11" t="str">
        <f t="shared" si="193"/>
        <v/>
      </c>
      <c r="J448" s="26"/>
      <c r="K448" s="27"/>
      <c r="L448" s="26"/>
      <c r="M448" s="7"/>
      <c r="N448" s="26"/>
      <c r="O448" s="7"/>
      <c r="P448" s="26"/>
      <c r="Q448" s="7"/>
      <c r="R448" s="32"/>
      <c r="S448" s="7"/>
      <c r="T448" s="37"/>
      <c r="U448" s="21"/>
      <c r="V448" s="40"/>
      <c r="W448" s="17"/>
      <c r="Y448" s="12"/>
      <c r="Z448" s="10" t="str">
        <f t="shared" si="194"/>
        <v/>
      </c>
      <c r="AA448" s="11" t="str">
        <f t="shared" si="197"/>
        <v/>
      </c>
      <c r="AB448" s="26"/>
      <c r="AC448" s="27"/>
      <c r="AD448" s="26"/>
      <c r="AE448" s="7"/>
      <c r="AF448" s="26"/>
      <c r="AG448" s="7"/>
      <c r="AH448" s="26"/>
      <c r="AI448" s="7"/>
      <c r="AJ448" s="32"/>
      <c r="AK448" s="7"/>
      <c r="AL448" s="45"/>
      <c r="AM448" s="21"/>
      <c r="AN448" s="40"/>
      <c r="AO448" s="17"/>
      <c r="AQ448" s="12"/>
      <c r="AR448" s="10" t="str">
        <f t="shared" si="195"/>
        <v/>
      </c>
      <c r="AS448" s="11" t="str">
        <f t="shared" si="198"/>
        <v/>
      </c>
      <c r="AT448" s="26"/>
      <c r="AU448" s="27"/>
      <c r="AV448" s="26"/>
      <c r="AW448" s="7"/>
      <c r="AX448" s="26"/>
      <c r="AY448" s="7"/>
      <c r="AZ448" s="67"/>
      <c r="BA448" s="7"/>
      <c r="BB448" s="32"/>
      <c r="BC448" s="7"/>
      <c r="BD448" s="45"/>
      <c r="BE448" s="21"/>
      <c r="BF448" s="40"/>
      <c r="BG448" s="17"/>
      <c r="BI448" s="12"/>
      <c r="BJ448" s="10" t="str">
        <f t="shared" si="196"/>
        <v/>
      </c>
      <c r="BK448" s="11" t="str">
        <f t="shared" si="199"/>
        <v/>
      </c>
      <c r="BL448" s="26"/>
      <c r="BM448" s="27"/>
      <c r="BN448" s="26"/>
      <c r="BO448" s="7"/>
      <c r="BP448" s="26"/>
      <c r="BQ448" s="7"/>
      <c r="BR448" s="26"/>
      <c r="BS448" s="7"/>
      <c r="BT448" s="32"/>
      <c r="BU448" s="7"/>
      <c r="BV448" s="45"/>
    </row>
    <row r="449" spans="1:74" s="20" customFormat="1" ht="23.1" customHeight="1" x14ac:dyDescent="0.25">
      <c r="A449" s="64"/>
      <c r="B449" s="85"/>
      <c r="E449" s="17"/>
      <c r="G449" s="12"/>
      <c r="H449" s="10" t="str">
        <f t="shared" si="192"/>
        <v/>
      </c>
      <c r="I449" s="11" t="str">
        <f t="shared" si="193"/>
        <v/>
      </c>
      <c r="J449" s="26"/>
      <c r="K449" s="28"/>
      <c r="L449" s="26"/>
      <c r="M449" s="7"/>
      <c r="N449" s="26"/>
      <c r="O449" s="7"/>
      <c r="P449" s="26"/>
      <c r="Q449" s="7"/>
      <c r="R449" s="32"/>
      <c r="S449" s="7"/>
      <c r="T449" s="37"/>
      <c r="U449" s="21"/>
      <c r="V449" s="40"/>
      <c r="W449" s="17"/>
      <c r="Y449" s="12"/>
      <c r="Z449" s="10" t="str">
        <f t="shared" si="194"/>
        <v/>
      </c>
      <c r="AA449" s="11" t="str">
        <f t="shared" si="197"/>
        <v/>
      </c>
      <c r="AB449" s="26"/>
      <c r="AC449" s="28"/>
      <c r="AD449" s="26"/>
      <c r="AE449" s="7"/>
      <c r="AF449" s="26"/>
      <c r="AG449" s="7"/>
      <c r="AH449" s="26"/>
      <c r="AI449" s="7"/>
      <c r="AJ449" s="32"/>
      <c r="AK449" s="7"/>
      <c r="AL449" s="45"/>
      <c r="AM449" s="21"/>
      <c r="AN449" s="40"/>
      <c r="AO449" s="17"/>
      <c r="AQ449" s="12"/>
      <c r="AR449" s="10" t="str">
        <f t="shared" si="195"/>
        <v/>
      </c>
      <c r="AS449" s="11" t="str">
        <f t="shared" si="198"/>
        <v/>
      </c>
      <c r="AT449" s="26"/>
      <c r="AU449" s="28"/>
      <c r="AV449" s="26"/>
      <c r="AW449" s="7"/>
      <c r="AX449" s="26"/>
      <c r="AY449" s="7"/>
      <c r="AZ449" s="67"/>
      <c r="BA449" s="7"/>
      <c r="BB449" s="32"/>
      <c r="BC449" s="7"/>
      <c r="BD449" s="45"/>
      <c r="BE449" s="21"/>
      <c r="BF449" s="40"/>
      <c r="BG449" s="17"/>
      <c r="BI449" s="12"/>
      <c r="BJ449" s="10" t="str">
        <f t="shared" si="196"/>
        <v/>
      </c>
      <c r="BK449" s="11" t="str">
        <f t="shared" si="199"/>
        <v/>
      </c>
      <c r="BL449" s="26"/>
      <c r="BM449" s="28"/>
      <c r="BN449" s="26"/>
      <c r="BO449" s="7"/>
      <c r="BP449" s="26"/>
      <c r="BQ449" s="7"/>
      <c r="BR449" s="26"/>
      <c r="BS449" s="7"/>
      <c r="BT449" s="32"/>
      <c r="BU449" s="7"/>
      <c r="BV449" s="45"/>
    </row>
    <row r="450" spans="1:74" s="20" customFormat="1" ht="23.1" customHeight="1" x14ac:dyDescent="0.25">
      <c r="A450" s="64"/>
      <c r="B450" s="85"/>
      <c r="E450" s="17"/>
      <c r="G450" s="12"/>
      <c r="H450" s="10" t="str">
        <f t="shared" si="192"/>
        <v/>
      </c>
      <c r="I450" s="11" t="str">
        <f t="shared" si="193"/>
        <v/>
      </c>
      <c r="J450" s="26"/>
      <c r="K450" s="27"/>
      <c r="L450" s="26"/>
      <c r="M450" s="7"/>
      <c r="N450" s="26"/>
      <c r="O450" s="7"/>
      <c r="P450" s="26"/>
      <c r="Q450" s="7"/>
      <c r="R450" s="32"/>
      <c r="S450" s="7"/>
      <c r="T450" s="37"/>
      <c r="U450" s="21"/>
      <c r="V450" s="40"/>
      <c r="W450" s="17"/>
      <c r="Y450" s="12"/>
      <c r="Z450" s="10" t="str">
        <f t="shared" si="194"/>
        <v/>
      </c>
      <c r="AA450" s="11" t="str">
        <f t="shared" si="197"/>
        <v/>
      </c>
      <c r="AB450" s="26"/>
      <c r="AC450" s="27"/>
      <c r="AD450" s="26"/>
      <c r="AE450" s="7"/>
      <c r="AF450" s="26"/>
      <c r="AG450" s="7"/>
      <c r="AH450" s="26"/>
      <c r="AI450" s="7"/>
      <c r="AJ450" s="32"/>
      <c r="AK450" s="7"/>
      <c r="AL450" s="45"/>
      <c r="AM450" s="21"/>
      <c r="AN450" s="40"/>
      <c r="AO450" s="17"/>
      <c r="AQ450" s="12"/>
      <c r="AR450" s="10" t="str">
        <f t="shared" si="195"/>
        <v/>
      </c>
      <c r="AS450" s="11" t="str">
        <f t="shared" si="198"/>
        <v/>
      </c>
      <c r="AT450" s="26"/>
      <c r="AU450" s="27"/>
      <c r="AV450" s="26"/>
      <c r="AW450" s="7"/>
      <c r="AX450" s="26"/>
      <c r="AY450" s="7"/>
      <c r="AZ450" s="26"/>
      <c r="BA450" s="7"/>
      <c r="BB450" s="26"/>
      <c r="BC450" s="7"/>
      <c r="BD450" s="45"/>
      <c r="BE450" s="21"/>
      <c r="BF450" s="40"/>
      <c r="BG450" s="17"/>
      <c r="BI450" s="12"/>
      <c r="BJ450" s="10" t="str">
        <f t="shared" si="196"/>
        <v/>
      </c>
      <c r="BK450" s="11" t="str">
        <f t="shared" si="199"/>
        <v/>
      </c>
      <c r="BL450" s="26"/>
      <c r="BM450" s="27"/>
      <c r="BN450" s="26"/>
      <c r="BO450" s="7"/>
      <c r="BP450" s="26"/>
      <c r="BQ450" s="7"/>
      <c r="BR450" s="26"/>
      <c r="BS450" s="7"/>
      <c r="BT450" s="32"/>
      <c r="BU450" s="7"/>
      <c r="BV450" s="45"/>
    </row>
    <row r="451" spans="1:74" s="20" customFormat="1" ht="23.1" customHeight="1" x14ac:dyDescent="0.25">
      <c r="A451" s="64"/>
      <c r="B451" s="85"/>
      <c r="E451" s="17"/>
      <c r="G451" s="12"/>
      <c r="H451" s="10" t="str">
        <f t="shared" si="192"/>
        <v/>
      </c>
      <c r="I451" s="11" t="str">
        <f t="shared" si="193"/>
        <v/>
      </c>
      <c r="J451" s="26"/>
      <c r="K451" s="27"/>
      <c r="L451" s="26"/>
      <c r="M451" s="7"/>
      <c r="N451" s="26"/>
      <c r="O451" s="7"/>
      <c r="P451" s="26"/>
      <c r="Q451" s="7"/>
      <c r="R451" s="32"/>
      <c r="S451" s="7"/>
      <c r="T451" s="37"/>
      <c r="U451" s="21"/>
      <c r="V451" s="40"/>
      <c r="W451" s="17"/>
      <c r="Y451" s="12"/>
      <c r="Z451" s="10" t="str">
        <f t="shared" si="194"/>
        <v/>
      </c>
      <c r="AA451" s="11" t="str">
        <f t="shared" si="197"/>
        <v/>
      </c>
      <c r="AB451" s="26"/>
      <c r="AC451" s="27"/>
      <c r="AD451" s="26"/>
      <c r="AE451" s="7"/>
      <c r="AF451" s="26"/>
      <c r="AG451" s="7"/>
      <c r="AH451" s="26"/>
      <c r="AI451" s="7"/>
      <c r="AJ451" s="32"/>
      <c r="AK451" s="7"/>
      <c r="AL451" s="45"/>
      <c r="AM451" s="21"/>
      <c r="AN451" s="40"/>
      <c r="AO451" s="17"/>
      <c r="AQ451" s="12"/>
      <c r="AR451" s="10" t="str">
        <f t="shared" si="195"/>
        <v/>
      </c>
      <c r="AS451" s="11" t="str">
        <f t="shared" si="198"/>
        <v/>
      </c>
      <c r="AT451" s="26"/>
      <c r="AU451" s="27"/>
      <c r="AV451" s="26"/>
      <c r="AW451" s="7"/>
      <c r="AX451" s="26"/>
      <c r="AY451" s="7"/>
      <c r="AZ451" s="26"/>
      <c r="BA451" s="7"/>
      <c r="BB451" s="26"/>
      <c r="BC451" s="7"/>
      <c r="BD451" s="45"/>
      <c r="BE451" s="21"/>
      <c r="BF451" s="40"/>
      <c r="BG451" s="17"/>
      <c r="BI451" s="12"/>
      <c r="BJ451" s="10" t="str">
        <f t="shared" si="196"/>
        <v/>
      </c>
      <c r="BK451" s="11" t="str">
        <f t="shared" si="199"/>
        <v/>
      </c>
      <c r="BL451" s="26"/>
      <c r="BM451" s="27"/>
      <c r="BN451" s="26"/>
      <c r="BO451" s="7"/>
      <c r="BP451" s="26"/>
      <c r="BQ451" s="7"/>
      <c r="BR451" s="26"/>
      <c r="BS451" s="7"/>
      <c r="BT451" s="32"/>
      <c r="BU451" s="7"/>
      <c r="BV451" s="45"/>
    </row>
    <row r="452" spans="1:74" s="20" customFormat="1" ht="23.1" customHeight="1" x14ac:dyDescent="0.25">
      <c r="A452" s="64"/>
      <c r="B452" s="85"/>
      <c r="E452" s="17"/>
      <c r="G452" s="12"/>
      <c r="H452" s="10" t="str">
        <f t="shared" si="192"/>
        <v/>
      </c>
      <c r="I452" s="11" t="str">
        <f t="shared" si="193"/>
        <v/>
      </c>
      <c r="J452" s="26"/>
      <c r="K452" s="27"/>
      <c r="L452" s="26"/>
      <c r="M452" s="7"/>
      <c r="N452" s="26"/>
      <c r="O452" s="7"/>
      <c r="P452" s="26"/>
      <c r="Q452" s="7"/>
      <c r="R452" s="32"/>
      <c r="S452" s="7"/>
      <c r="T452" s="37"/>
      <c r="U452" s="21"/>
      <c r="V452" s="40"/>
      <c r="W452" s="17"/>
      <c r="Y452" s="12"/>
      <c r="Z452" s="10" t="str">
        <f t="shared" si="194"/>
        <v/>
      </c>
      <c r="AA452" s="11" t="str">
        <f t="shared" si="197"/>
        <v/>
      </c>
      <c r="AB452" s="26"/>
      <c r="AC452" s="27"/>
      <c r="AD452" s="26"/>
      <c r="AE452" s="7"/>
      <c r="AF452" s="26"/>
      <c r="AG452" s="7"/>
      <c r="AH452" s="26"/>
      <c r="AI452" s="7"/>
      <c r="AJ452" s="32"/>
      <c r="AK452" s="7"/>
      <c r="AL452" s="45"/>
      <c r="AM452" s="21"/>
      <c r="AN452" s="40"/>
      <c r="AO452" s="17"/>
      <c r="AQ452" s="12"/>
      <c r="AR452" s="10" t="str">
        <f t="shared" si="195"/>
        <v/>
      </c>
      <c r="AS452" s="11" t="str">
        <f t="shared" si="198"/>
        <v/>
      </c>
      <c r="AT452" s="26"/>
      <c r="AU452" s="27"/>
      <c r="AV452" s="26"/>
      <c r="AW452" s="7"/>
      <c r="AX452" s="26"/>
      <c r="AY452" s="7"/>
      <c r="AZ452" s="26"/>
      <c r="BA452" s="7"/>
      <c r="BB452" s="26"/>
      <c r="BC452" s="7"/>
      <c r="BD452" s="45"/>
      <c r="BE452" s="21"/>
      <c r="BF452" s="40"/>
      <c r="BG452" s="17"/>
      <c r="BI452" s="12"/>
      <c r="BJ452" s="10" t="str">
        <f t="shared" si="196"/>
        <v/>
      </c>
      <c r="BK452" s="11" t="str">
        <f t="shared" si="199"/>
        <v/>
      </c>
      <c r="BL452" s="26"/>
      <c r="BM452" s="27"/>
      <c r="BN452" s="26"/>
      <c r="BO452" s="7"/>
      <c r="BP452" s="26"/>
      <c r="BQ452" s="7"/>
      <c r="BR452" s="26"/>
      <c r="BS452" s="7"/>
      <c r="BT452" s="32"/>
      <c r="BU452" s="7"/>
      <c r="BV452" s="45"/>
    </row>
    <row r="453" spans="1:74" s="20" customFormat="1" ht="23.1" customHeight="1" x14ac:dyDescent="0.25">
      <c r="A453" s="64"/>
      <c r="B453" s="85"/>
      <c r="E453" s="17"/>
      <c r="G453" s="12"/>
      <c r="H453" s="10" t="str">
        <f t="shared" si="192"/>
        <v/>
      </c>
      <c r="I453" s="11" t="str">
        <f t="shared" si="193"/>
        <v/>
      </c>
      <c r="J453" s="26"/>
      <c r="K453" s="27"/>
      <c r="L453" s="26"/>
      <c r="M453" s="7"/>
      <c r="N453" s="26"/>
      <c r="O453" s="7"/>
      <c r="P453" s="26"/>
      <c r="Q453" s="7"/>
      <c r="R453" s="32"/>
      <c r="S453" s="7"/>
      <c r="T453" s="37"/>
      <c r="U453" s="21"/>
      <c r="V453" s="40"/>
      <c r="W453" s="17"/>
      <c r="Y453" s="12"/>
      <c r="Z453" s="10" t="str">
        <f t="shared" si="194"/>
        <v/>
      </c>
      <c r="AA453" s="11" t="str">
        <f t="shared" si="197"/>
        <v/>
      </c>
      <c r="AB453" s="26"/>
      <c r="AC453" s="27"/>
      <c r="AD453" s="26"/>
      <c r="AE453" s="7"/>
      <c r="AF453" s="26"/>
      <c r="AG453" s="7"/>
      <c r="AH453" s="26"/>
      <c r="AI453" s="7"/>
      <c r="AJ453" s="32"/>
      <c r="AK453" s="7"/>
      <c r="AL453" s="45"/>
      <c r="AM453" s="21"/>
      <c r="AN453" s="40"/>
      <c r="AO453" s="17"/>
      <c r="AQ453" s="12"/>
      <c r="AR453" s="10" t="str">
        <f t="shared" si="195"/>
        <v/>
      </c>
      <c r="AS453" s="11" t="str">
        <f t="shared" si="198"/>
        <v/>
      </c>
      <c r="AT453" s="26"/>
      <c r="AU453" s="27"/>
      <c r="AV453" s="26"/>
      <c r="AW453" s="7"/>
      <c r="AX453" s="26"/>
      <c r="AY453" s="7"/>
      <c r="AZ453" s="26"/>
      <c r="BA453" s="7"/>
      <c r="BB453" s="26"/>
      <c r="BC453" s="7"/>
      <c r="BD453" s="45"/>
      <c r="BE453" s="21"/>
      <c r="BF453" s="40"/>
      <c r="BG453" s="17"/>
      <c r="BI453" s="12"/>
      <c r="BJ453" s="10" t="str">
        <f t="shared" si="196"/>
        <v/>
      </c>
      <c r="BK453" s="11" t="str">
        <f t="shared" si="199"/>
        <v/>
      </c>
      <c r="BL453" s="26"/>
      <c r="BM453" s="27"/>
      <c r="BN453" s="26"/>
      <c r="BO453" s="7"/>
      <c r="BP453" s="26"/>
      <c r="BQ453" s="7"/>
      <c r="BR453" s="26"/>
      <c r="BS453" s="7"/>
      <c r="BT453" s="32"/>
      <c r="BU453" s="7"/>
      <c r="BV453" s="45"/>
    </row>
    <row r="454" spans="1:74" s="20" customFormat="1" ht="23.1" customHeight="1" thickBot="1" x14ac:dyDescent="0.3">
      <c r="A454" s="64"/>
      <c r="B454" s="85"/>
      <c r="E454" s="18"/>
      <c r="G454" s="13"/>
      <c r="H454" s="14" t="str">
        <f t="shared" si="192"/>
        <v/>
      </c>
      <c r="I454" s="15" t="str">
        <f t="shared" si="193"/>
        <v/>
      </c>
      <c r="J454" s="29"/>
      <c r="K454" s="30"/>
      <c r="L454" s="29"/>
      <c r="M454" s="8"/>
      <c r="N454" s="29"/>
      <c r="O454" s="8"/>
      <c r="P454" s="29"/>
      <c r="Q454" s="8"/>
      <c r="R454" s="33"/>
      <c r="S454" s="8"/>
      <c r="T454" s="37"/>
      <c r="U454" s="21"/>
      <c r="V454" s="40"/>
      <c r="W454" s="18"/>
      <c r="Y454" s="13"/>
      <c r="Z454" s="14" t="str">
        <f t="shared" si="194"/>
        <v/>
      </c>
      <c r="AA454" s="15" t="str">
        <f t="shared" si="197"/>
        <v/>
      </c>
      <c r="AB454" s="29"/>
      <c r="AC454" s="30"/>
      <c r="AD454" s="29"/>
      <c r="AE454" s="8"/>
      <c r="AF454" s="29"/>
      <c r="AG454" s="8"/>
      <c r="AH454" s="29"/>
      <c r="AI454" s="8"/>
      <c r="AJ454" s="33"/>
      <c r="AK454" s="8"/>
      <c r="AL454" s="45"/>
      <c r="AM454" s="21"/>
      <c r="AN454" s="40"/>
      <c r="AO454" s="18"/>
      <c r="AQ454" s="13"/>
      <c r="AR454" s="14" t="str">
        <f t="shared" si="195"/>
        <v/>
      </c>
      <c r="AS454" s="15" t="str">
        <f t="shared" si="198"/>
        <v/>
      </c>
      <c r="AT454" s="29"/>
      <c r="AU454" s="30"/>
      <c r="AV454" s="29"/>
      <c r="AW454" s="8"/>
      <c r="AX454" s="29"/>
      <c r="AY454" s="8"/>
      <c r="AZ454" s="29"/>
      <c r="BA454" s="8"/>
      <c r="BB454" s="33"/>
      <c r="BC454" s="8"/>
      <c r="BD454" s="45"/>
      <c r="BE454" s="21"/>
      <c r="BF454" s="40"/>
      <c r="BG454" s="18"/>
      <c r="BI454" s="13"/>
      <c r="BJ454" s="14" t="str">
        <f t="shared" si="196"/>
        <v/>
      </c>
      <c r="BK454" s="15" t="str">
        <f t="shared" si="199"/>
        <v/>
      </c>
      <c r="BL454" s="29"/>
      <c r="BM454" s="30"/>
      <c r="BN454" s="29"/>
      <c r="BO454" s="8"/>
      <c r="BP454" s="29"/>
      <c r="BQ454" s="8"/>
      <c r="BR454" s="29"/>
      <c r="BS454" s="8"/>
      <c r="BT454" s="33"/>
      <c r="BU454" s="8"/>
      <c r="BV454" s="45"/>
    </row>
    <row r="455" spans="1:74" s="20" customFormat="1" ht="23.1" customHeight="1" thickBot="1" x14ac:dyDescent="0.3">
      <c r="A455" s="64"/>
      <c r="B455" s="85"/>
      <c r="E455" s="72"/>
      <c r="G455" s="87" t="s">
        <v>41</v>
      </c>
      <c r="H455" s="88"/>
      <c r="I455" s="88"/>
      <c r="J455" s="89" t="str">
        <f>IF(K454&lt;&gt;"",$I454,IF(K453&lt;&gt;"",$I453,IF(K452&lt;&gt;"",$I452,IF(K451&lt;&gt;"",$I451,IF(K450&lt;&gt;"",$I450,IF(K449&lt;&gt;"",$I449,IF(K448&lt;&gt;"",$I448,IF(K447&lt;&gt;"",$I447,IF(K446&lt;&gt;"",$I446,IF(K445&lt;&gt;"",$I445,IF(K444&lt;&gt;"",$I444,IF(K443&lt;&gt;"",$I443,IF(K442&lt;&gt;"",$I442,IF(K441&lt;&gt;"",$I441,""))))))))))))))</f>
        <v/>
      </c>
      <c r="K455" s="90"/>
      <c r="L455" s="89" t="str">
        <f>IF(M454&lt;&gt;"",$I454,IF(M453&lt;&gt;"",$I453,IF(M452&lt;&gt;"",$I452,IF(M451&lt;&gt;"",$I451,IF(M450&lt;&gt;"",$I450,IF(M449&lt;&gt;"",$I449,IF(M448&lt;&gt;"",$I448,IF(M447&lt;&gt;"",$I447,IF(M446&lt;&gt;"",$I446,IF(M445&lt;&gt;"",$I445,IF(M444&lt;&gt;"",$I444,IF(M443&lt;&gt;"",$I443,IF(M442&lt;&gt;"",$I442,IF(M441&lt;&gt;"",$I441,""))))))))))))))</f>
        <v/>
      </c>
      <c r="M455" s="90"/>
      <c r="N455" s="89" t="str">
        <f>IF(O454&lt;&gt;"",$I454,IF(O453&lt;&gt;"",$I453,IF(O452&lt;&gt;"",$I452,IF(O451&lt;&gt;"",$I451,IF(O450&lt;&gt;"",$I450,IF(O449&lt;&gt;"",$I449,IF(O448&lt;&gt;"",$I448,IF(O447&lt;&gt;"",$I447,IF(O446&lt;&gt;"",$I446,IF(O445&lt;&gt;"",$I445,IF(O444&lt;&gt;"",$I444,IF(O443&lt;&gt;"",$I443,IF(O442&lt;&gt;"",$I442,IF(O441&lt;&gt;"",$I441,""))))))))))))))</f>
        <v/>
      </c>
      <c r="O455" s="90"/>
      <c r="P455" s="89" t="str">
        <f>IF(Q454&lt;&gt;"",$I454,IF(Q453&lt;&gt;"",$I453,IF(Q452&lt;&gt;"",$I452,IF(Q451&lt;&gt;"",$I451,IF(Q450&lt;&gt;"",$I450,IF(Q449&lt;&gt;"",$I449,IF(Q448&lt;&gt;"",$I448,IF(Q447&lt;&gt;"",$I447,IF(Q446&lt;&gt;"",$I446,IF(Q445&lt;&gt;"",$I445,IF(Q444&lt;&gt;"",$I444,IF(Q443&lt;&gt;"",$I443,IF(Q442&lt;&gt;"",$I442,IF(Q441&lt;&gt;"",$I441,""))))))))))))))</f>
        <v/>
      </c>
      <c r="Q455" s="90"/>
      <c r="R455" s="89" t="str">
        <f>IF(S454&lt;&gt;"",$I454,IF(S453&lt;&gt;"",$I453,IF(S452&lt;&gt;"",$I452,IF(S451&lt;&gt;"",$I451,IF(S450&lt;&gt;"",$I450,IF(S449&lt;&gt;"",$I449,IF(S448&lt;&gt;"",$I448,IF(S447&lt;&gt;"",$I447,IF(S446&lt;&gt;"",$I446,IF(S445&lt;&gt;"",$I445,IF(S444&lt;&gt;"",$I444,IF(S443&lt;&gt;"",$I443,IF(S442&lt;&gt;"",$I442,IF(S441&lt;&gt;"",$I441,""))))))))))))))</f>
        <v/>
      </c>
      <c r="S455" s="90"/>
      <c r="T455" s="38"/>
      <c r="V455" s="40"/>
      <c r="W455" s="72"/>
      <c r="Y455" s="87" t="s">
        <v>41</v>
      </c>
      <c r="Z455" s="88"/>
      <c r="AA455" s="88"/>
      <c r="AB455" s="89" t="str">
        <f>IF(AC454&lt;&gt;"",$I454,IF(AC453&lt;&gt;"",$I453,IF(AC452&lt;&gt;"",$I452,IF(AC451&lt;&gt;"",$I451,IF(AC450&lt;&gt;"",$I450,IF(AC449&lt;&gt;"",$I449,IF(AC448&lt;&gt;"",$I448,IF(AC447&lt;&gt;"",$I447,IF(AC446&lt;&gt;"",$I446,IF(AC445&lt;&gt;"",$I445,IF(AC444&lt;&gt;"",$I444,IF(AC443&lt;&gt;"",$I443,IF(AC442&lt;&gt;"",$I442,IF(AC441&lt;&gt;"",$I441,""))))))))))))))</f>
        <v/>
      </c>
      <c r="AC455" s="90"/>
      <c r="AD455" s="89" t="str">
        <f>IF(AE454&lt;&gt;"",$I454,IF(AE453&lt;&gt;"",$I453,IF(AE452&lt;&gt;"",$I452,IF(AE451&lt;&gt;"",$I451,IF(AE450&lt;&gt;"",$I450,IF(AE449&lt;&gt;"",$I449,IF(AE448&lt;&gt;"",$I448,IF(AE447&lt;&gt;"",$I447,IF(AE446&lt;&gt;"",$I446,IF(AE445&lt;&gt;"",$I445,IF(AE444&lt;&gt;"",$I444,IF(AE443&lt;&gt;"",$I443,IF(AE442&lt;&gt;"",$I442,IF(AE441&lt;&gt;"",$I441,""))))))))))))))</f>
        <v/>
      </c>
      <c r="AE455" s="90"/>
      <c r="AF455" s="89" t="str">
        <f>IF(AG454&lt;&gt;"",$I454,IF(AG453&lt;&gt;"",$I453,IF(AG452&lt;&gt;"",$I452,IF(AG451&lt;&gt;"",$I451,IF(AG450&lt;&gt;"",$I450,IF(AG449&lt;&gt;"",$I449,IF(AG448&lt;&gt;"",$I448,IF(AG447&lt;&gt;"",$I447,IF(AG446&lt;&gt;"",$I446,IF(AG445&lt;&gt;"",$I445,IF(AG444&lt;&gt;"",$I444,IF(AG443&lt;&gt;"",$I443,IF(AG442&lt;&gt;"",$I442,IF(AG441&lt;&gt;"",$I441,""))))))))))))))</f>
        <v/>
      </c>
      <c r="AG455" s="90"/>
      <c r="AH455" s="89" t="str">
        <f>IF(AI454&lt;&gt;"",$I454,IF(AI453&lt;&gt;"",$I453,IF(AI452&lt;&gt;"",$I452,IF(AI451&lt;&gt;"",$I451,IF(AI450&lt;&gt;"",$I450,IF(AI449&lt;&gt;"",$I449,IF(AI448&lt;&gt;"",$I448,IF(AI447&lt;&gt;"",$I447,IF(AI446&lt;&gt;"",$I446,IF(AI445&lt;&gt;"",$I445,IF(AI444&lt;&gt;"",$I444,IF(AI443&lt;&gt;"",$I443,IF(AI442&lt;&gt;"",$I442,IF(AI441&lt;&gt;"",$I441,""))))))))))))))</f>
        <v/>
      </c>
      <c r="AI455" s="90"/>
      <c r="AJ455" s="89" t="str">
        <f>IF(AK454&lt;&gt;"",$I454,IF(AK453&lt;&gt;"",$I453,IF(AK452&lt;&gt;"",$I452,IF(AK451&lt;&gt;"",$I451,IF(AK450&lt;&gt;"",$I450,IF(AK449&lt;&gt;"",$I449,IF(AK448&lt;&gt;"",$I448,IF(AK447&lt;&gt;"",$I447,IF(AK446&lt;&gt;"",$I446,IF(AK445&lt;&gt;"",$I445,IF(AK444&lt;&gt;"",$I444,IF(AK443&lt;&gt;"",$I443,IF(AK442&lt;&gt;"",$I442,IF(AK441&lt;&gt;"",$I441,""))))))))))))))</f>
        <v/>
      </c>
      <c r="AK455" s="90"/>
      <c r="AL455" s="46"/>
      <c r="AN455" s="40"/>
      <c r="AO455" s="72"/>
      <c r="AQ455" s="87" t="s">
        <v>41</v>
      </c>
      <c r="AR455" s="88"/>
      <c r="AS455" s="88"/>
      <c r="AT455" s="89" t="str">
        <f>IF(AU454&lt;&gt;"",$I454,IF(AU453&lt;&gt;"",$I453,IF(AU452&lt;&gt;"",$I452,IF(AU451&lt;&gt;"",$I451,IF(AU450&lt;&gt;"",$I450,IF(AU449&lt;&gt;"",$I449,IF(AU448&lt;&gt;"",$I448,IF(AU447&lt;&gt;"",$I447,IF(AU446&lt;&gt;"",$I446,IF(AU445&lt;&gt;"",$I445,IF(AU444&lt;&gt;"",$I444,IF(AU443&lt;&gt;"",$I443,IF(AU442&lt;&gt;"",$I442,IF(AU441&lt;&gt;"",$I441,""))))))))))))))</f>
        <v/>
      </c>
      <c r="AU455" s="90"/>
      <c r="AV455" s="89" t="str">
        <f>IF(AW454&lt;&gt;"",$I454,IF(AW453&lt;&gt;"",$I453,IF(AW452&lt;&gt;"",$I452,IF(AW451&lt;&gt;"",$I451,IF(AW450&lt;&gt;"",$I450,IF(AW449&lt;&gt;"",$I449,IF(AW448&lt;&gt;"",$I448,IF(AW447&lt;&gt;"",$I447,IF(AW446&lt;&gt;"",$I446,IF(AW445&lt;&gt;"",$I445,IF(AW444&lt;&gt;"",$I444,IF(AW443&lt;&gt;"",$I443,IF(AW442&lt;&gt;"",$I442,IF(AW441&lt;&gt;"",$I441,""))))))))))))))</f>
        <v/>
      </c>
      <c r="AW455" s="90"/>
      <c r="AX455" s="89" t="str">
        <f>IF(AY454&lt;&gt;"",$I454,IF(AY453&lt;&gt;"",$I453,IF(AY452&lt;&gt;"",$I452,IF(AY451&lt;&gt;"",$I451,IF(AY450&lt;&gt;"",$I450,IF(AY449&lt;&gt;"",$I449,IF(AY448&lt;&gt;"",$I448,IF(AY447&lt;&gt;"",$I447,IF(AY446&lt;&gt;"",$I446,IF(AY445&lt;&gt;"",$I445,IF(AY444&lt;&gt;"",$I444,IF(AY443&lt;&gt;"",$I443,IF(AY442&lt;&gt;"",$I442,IF(AY441&lt;&gt;"",$I441,""))))))))))))))</f>
        <v/>
      </c>
      <c r="AY455" s="90"/>
      <c r="AZ455" s="89" t="str">
        <f>IF(BA454&lt;&gt;"",$I454,IF(BA453&lt;&gt;"",$I453,IF(BA452&lt;&gt;"",$I452,IF(BA451&lt;&gt;"",$I451,IF(BA450&lt;&gt;"",$I450,IF(BA449&lt;&gt;"",$I449,IF(BA448&lt;&gt;"",$I448,IF(BA447&lt;&gt;"",$I447,IF(BA446&lt;&gt;"",$I446,IF(BA445&lt;&gt;"",$I445,IF(BA444&lt;&gt;"",$I444,IF(BA443&lt;&gt;"",$I443,IF(BA442&lt;&gt;"",$I442,IF(BA441&lt;&gt;"",$I441,""))))))))))))))</f>
        <v/>
      </c>
      <c r="BA455" s="90"/>
      <c r="BB455" s="89" t="str">
        <f>IF(BC454&lt;&gt;"",$I454,IF(BC453&lt;&gt;"",$I453,IF(BC452&lt;&gt;"",$I452,IF(BC451&lt;&gt;"",$I451,IF(BC450&lt;&gt;"",$I450,IF(BC449&lt;&gt;"",$I449,IF(BC448&lt;&gt;"",$I448,IF(BC447&lt;&gt;"",$I447,IF(BC446&lt;&gt;"",$I446,IF(BC445&lt;&gt;"",$I445,IF(BC444&lt;&gt;"",$I444,IF(BC443&lt;&gt;"",$I443,IF(BC442&lt;&gt;"",$I442,IF(BC441&lt;&gt;"",$I441,""))))))))))))))</f>
        <v/>
      </c>
      <c r="BC455" s="90"/>
      <c r="BD455" s="46"/>
      <c r="BF455" s="40"/>
      <c r="BG455" s="72"/>
      <c r="BI455" s="87" t="s">
        <v>41</v>
      </c>
      <c r="BJ455" s="88"/>
      <c r="BK455" s="88"/>
      <c r="BL455" s="89" t="str">
        <f>IF(BM454&lt;&gt;"",$I454,IF(BM453&lt;&gt;"",$I453,IF(BM452&lt;&gt;"",$I452,IF(BM451&lt;&gt;"",$I451,IF(BM450&lt;&gt;"",$I450,IF(BM449&lt;&gt;"",$I449,IF(BM448&lt;&gt;"",$I448,IF(BM447&lt;&gt;"",$I447,IF(BM446&lt;&gt;"",$I446,IF(BM445&lt;&gt;"",$I445,IF(BM444&lt;&gt;"",$I444,IF(BM443&lt;&gt;"",$I443,IF(BM442&lt;&gt;"",$I442,IF(BM441&lt;&gt;"",$I441,""))))))))))))))</f>
        <v/>
      </c>
      <c r="BM455" s="90"/>
      <c r="BN455" s="89" t="str">
        <f>IF(BO454&lt;&gt;"",$I454,IF(BO453&lt;&gt;"",$I453,IF(BO452&lt;&gt;"",$I452,IF(BO451&lt;&gt;"",$I451,IF(BO450&lt;&gt;"",$I450,IF(BO449&lt;&gt;"",$I449,IF(BO448&lt;&gt;"",$I448,IF(BO447&lt;&gt;"",$I447,IF(BO446&lt;&gt;"",$I446,IF(BO445&lt;&gt;"",$I445,IF(BO444&lt;&gt;"",$I444,IF(BO443&lt;&gt;"",$I443,IF(BO442&lt;&gt;"",$I442,IF(BO441&lt;&gt;"",$I441,""))))))))))))))</f>
        <v/>
      </c>
      <c r="BO455" s="90"/>
      <c r="BP455" s="89" t="str">
        <f>IF(BQ454&lt;&gt;"",$I454,IF(BQ453&lt;&gt;"",$I453,IF(BQ452&lt;&gt;"",$I452,IF(BQ451&lt;&gt;"",$I451,IF(BQ450&lt;&gt;"",$I450,IF(BQ449&lt;&gt;"",$I449,IF(BQ448&lt;&gt;"",$I448,IF(BQ447&lt;&gt;"",$I447,IF(BQ446&lt;&gt;"",$I446,IF(BQ445&lt;&gt;"",$I445,IF(BQ444&lt;&gt;"",$I444,IF(BQ443&lt;&gt;"",$I443,IF(BQ442&lt;&gt;"",$I442,IF(BQ441&lt;&gt;"",$I441,""))))))))))))))</f>
        <v/>
      </c>
      <c r="BQ455" s="90"/>
      <c r="BR455" s="89" t="str">
        <f>IF(BS454&lt;&gt;"",$I454,IF(BS453&lt;&gt;"",$I453,IF(BS452&lt;&gt;"",$I452,IF(BS451&lt;&gt;"",$I451,IF(BS450&lt;&gt;"",$I450,IF(BS449&lt;&gt;"",$I449,IF(BS448&lt;&gt;"",$I448,IF(BS447&lt;&gt;"",$I447,IF(BS446&lt;&gt;"",$I446,IF(BS445&lt;&gt;"",$I445,IF(BS444&lt;&gt;"",$I444,IF(BS443&lt;&gt;"",$I443,IF(BS442&lt;&gt;"",$I442,IF(BS441&lt;&gt;"",$I441,""))))))))))))))</f>
        <v/>
      </c>
      <c r="BS455" s="90"/>
      <c r="BT455" s="89" t="str">
        <f>IF(BU454&lt;&gt;"",$I454,IF(BU453&lt;&gt;"",$I453,IF(BU452&lt;&gt;"",$I452,IF(BU451&lt;&gt;"",$I451,IF(BU450&lt;&gt;"",$I450,IF(BU449&lt;&gt;"",$I449,IF(BU448&lt;&gt;"",$I448,IF(BU447&lt;&gt;"",$I447,IF(BU446&lt;&gt;"",$I446,IF(BU445&lt;&gt;"",$I445,IF(BU444&lt;&gt;"",$I444,IF(BU443&lt;&gt;"",$I443,IF(BU442&lt;&gt;"",$I442,IF(BU441&lt;&gt;"",$I441,""))))))))))))))</f>
        <v/>
      </c>
      <c r="BU455" s="90"/>
      <c r="BV455" s="46"/>
    </row>
    <row r="456" spans="1:74" s="23" customFormat="1" ht="23.1" customHeight="1" thickBot="1" x14ac:dyDescent="0.3">
      <c r="A456" s="65"/>
      <c r="B456" s="86"/>
      <c r="E456" s="73"/>
      <c r="T456" s="39"/>
      <c r="V456" s="47"/>
      <c r="W456" s="73"/>
      <c r="AL456" s="48"/>
      <c r="AN456" s="47"/>
      <c r="AO456" s="73"/>
      <c r="BD456" s="48"/>
      <c r="BF456" s="47"/>
      <c r="BG456" s="73"/>
      <c r="BV456" s="48"/>
    </row>
    <row r="457" spans="1:74" s="19" customFormat="1" ht="23.1" customHeight="1" thickBot="1" x14ac:dyDescent="0.3">
      <c r="A457" s="63" t="e">
        <f>A439+1</f>
        <v>#REF!</v>
      </c>
      <c r="B457" s="91" t="s">
        <v>9</v>
      </c>
      <c r="E457" s="70"/>
      <c r="T457" s="35"/>
      <c r="V457" s="42"/>
      <c r="W457" s="70"/>
      <c r="AL457" s="43"/>
      <c r="AN457" s="42"/>
      <c r="AO457" s="70"/>
      <c r="BD457" s="43"/>
      <c r="BF457" s="42"/>
      <c r="BG457" s="70"/>
      <c r="BV457" s="43"/>
    </row>
    <row r="458" spans="1:74" s="20" customFormat="1" ht="23.1" customHeight="1" thickBot="1" x14ac:dyDescent="0.3">
      <c r="A458" s="64"/>
      <c r="B458" s="92"/>
      <c r="E458" s="71" t="s">
        <v>28</v>
      </c>
      <c r="G458" s="3" t="s">
        <v>29</v>
      </c>
      <c r="H458" s="4"/>
      <c r="I458" s="2" t="s">
        <v>30</v>
      </c>
      <c r="J458" s="93" t="s">
        <v>31</v>
      </c>
      <c r="K458" s="94"/>
      <c r="L458" s="93" t="s">
        <v>32</v>
      </c>
      <c r="M458" s="94"/>
      <c r="N458" s="93" t="s">
        <v>33</v>
      </c>
      <c r="O458" s="94"/>
      <c r="P458" s="93" t="s">
        <v>34</v>
      </c>
      <c r="Q458" s="94"/>
      <c r="R458" s="95" t="s">
        <v>35</v>
      </c>
      <c r="S458" s="94"/>
      <c r="T458" s="36"/>
      <c r="V458" s="40"/>
      <c r="W458" s="71" t="s">
        <v>28</v>
      </c>
      <c r="Y458" s="3" t="s">
        <v>29</v>
      </c>
      <c r="Z458" s="4"/>
      <c r="AA458" s="2" t="s">
        <v>30</v>
      </c>
      <c r="AB458" s="93" t="s">
        <v>31</v>
      </c>
      <c r="AC458" s="94"/>
      <c r="AD458" s="93" t="s">
        <v>32</v>
      </c>
      <c r="AE458" s="94"/>
      <c r="AF458" s="93" t="s">
        <v>33</v>
      </c>
      <c r="AG458" s="94"/>
      <c r="AH458" s="93" t="s">
        <v>34</v>
      </c>
      <c r="AI458" s="94"/>
      <c r="AJ458" s="95" t="s">
        <v>35</v>
      </c>
      <c r="AK458" s="94"/>
      <c r="AL458" s="44"/>
      <c r="AN458" s="40"/>
      <c r="AO458" s="71" t="s">
        <v>28</v>
      </c>
      <c r="AQ458" s="3" t="s">
        <v>29</v>
      </c>
      <c r="AR458" s="4"/>
      <c r="AS458" s="2" t="s">
        <v>30</v>
      </c>
      <c r="AT458" s="93" t="s">
        <v>31</v>
      </c>
      <c r="AU458" s="94"/>
      <c r="AV458" s="93" t="s">
        <v>32</v>
      </c>
      <c r="AW458" s="94"/>
      <c r="AX458" s="93" t="s">
        <v>33</v>
      </c>
      <c r="AY458" s="94"/>
      <c r="AZ458" s="93" t="s">
        <v>34</v>
      </c>
      <c r="BA458" s="94"/>
      <c r="BB458" s="95" t="s">
        <v>35</v>
      </c>
      <c r="BC458" s="94"/>
      <c r="BD458" s="44"/>
      <c r="BF458" s="40"/>
      <c r="BG458" s="71" t="s">
        <v>28</v>
      </c>
      <c r="BI458" s="3" t="s">
        <v>29</v>
      </c>
      <c r="BJ458" s="4"/>
      <c r="BK458" s="2" t="s">
        <v>30</v>
      </c>
      <c r="BL458" s="93" t="s">
        <v>31</v>
      </c>
      <c r="BM458" s="94"/>
      <c r="BN458" s="93" t="s">
        <v>32</v>
      </c>
      <c r="BO458" s="94"/>
      <c r="BP458" s="93" t="s">
        <v>33</v>
      </c>
      <c r="BQ458" s="94"/>
      <c r="BR458" s="93" t="s">
        <v>34</v>
      </c>
      <c r="BS458" s="94"/>
      <c r="BT458" s="95" t="s">
        <v>35</v>
      </c>
      <c r="BU458" s="94"/>
      <c r="BV458" s="44"/>
    </row>
    <row r="459" spans="1:74" s="20" customFormat="1" ht="23.1" customHeight="1" x14ac:dyDescent="0.25">
      <c r="A459" s="64"/>
      <c r="B459" s="92"/>
      <c r="E459" s="16"/>
      <c r="G459" s="9"/>
      <c r="H459" s="10" t="str">
        <f t="shared" ref="H459:H472" si="200">IF(G459="","","-")</f>
        <v/>
      </c>
      <c r="I459" s="11" t="str">
        <f t="shared" ref="I459:I472" si="201">IF(G459="","",G459+E459/(24*60))</f>
        <v/>
      </c>
      <c r="J459" s="24"/>
      <c r="K459" s="25"/>
      <c r="L459" s="24"/>
      <c r="M459" s="6"/>
      <c r="N459" s="24"/>
      <c r="O459" s="6"/>
      <c r="P459" s="24"/>
      <c r="Q459" s="6"/>
      <c r="R459" s="31"/>
      <c r="S459" s="6"/>
      <c r="T459" s="37"/>
      <c r="U459" s="21"/>
      <c r="V459" s="40"/>
      <c r="W459" s="16"/>
      <c r="Y459" s="9"/>
      <c r="Z459" s="10" t="str">
        <f t="shared" ref="Z459:Z472" si="202">IF(Y459="","","-")</f>
        <v/>
      </c>
      <c r="AA459" s="11" t="str">
        <f>IF(Y459="","",Y459+W459/(24*60))</f>
        <v/>
      </c>
      <c r="AB459" s="24"/>
      <c r="AC459" s="25"/>
      <c r="AD459" s="24"/>
      <c r="AE459" s="6"/>
      <c r="AF459" s="24"/>
      <c r="AG459" s="6"/>
      <c r="AH459" s="24"/>
      <c r="AI459" s="6"/>
      <c r="AJ459" s="31"/>
      <c r="AK459" s="6"/>
      <c r="AL459" s="45"/>
      <c r="AM459" s="21"/>
      <c r="AN459" s="40"/>
      <c r="AO459" s="16"/>
      <c r="AQ459" s="9"/>
      <c r="AR459" s="10" t="str">
        <f t="shared" ref="AR459:AR472" si="203">IF(AQ459="","","-")</f>
        <v/>
      </c>
      <c r="AS459" s="11" t="str">
        <f>IF(AQ459="","",AQ459+AO459/(24*60))</f>
        <v/>
      </c>
      <c r="AT459" s="24"/>
      <c r="AU459" s="25"/>
      <c r="AV459" s="24"/>
      <c r="AW459" s="6"/>
      <c r="AX459" s="24"/>
      <c r="AY459" s="6"/>
      <c r="AZ459" s="66"/>
      <c r="BA459" s="6"/>
      <c r="BB459" s="31"/>
      <c r="BC459" s="6"/>
      <c r="BD459" s="45"/>
      <c r="BE459" s="21"/>
      <c r="BF459" s="40"/>
      <c r="BG459" s="16"/>
      <c r="BI459" s="9"/>
      <c r="BJ459" s="10" t="str">
        <f t="shared" ref="BJ459:BJ472" si="204">IF(BI459="","","-")</f>
        <v/>
      </c>
      <c r="BK459" s="11" t="str">
        <f>IF(BI459="","",BI459+BG459/(24*60))</f>
        <v/>
      </c>
      <c r="BL459" s="24"/>
      <c r="BM459" s="25"/>
      <c r="BN459" s="24"/>
      <c r="BO459" s="6"/>
      <c r="BP459" s="24"/>
      <c r="BQ459" s="6"/>
      <c r="BR459" s="24"/>
      <c r="BS459" s="6"/>
      <c r="BT459" s="31"/>
      <c r="BU459" s="6"/>
      <c r="BV459" s="45"/>
    </row>
    <row r="460" spans="1:74" s="20" customFormat="1" ht="23.1" customHeight="1" x14ac:dyDescent="0.25">
      <c r="A460" s="64"/>
      <c r="B460" s="92"/>
      <c r="E460" s="17"/>
      <c r="G460" s="12"/>
      <c r="H460" s="10" t="str">
        <f t="shared" si="200"/>
        <v/>
      </c>
      <c r="I460" s="11" t="str">
        <f t="shared" si="201"/>
        <v/>
      </c>
      <c r="J460" s="26"/>
      <c r="K460" s="27"/>
      <c r="L460" s="26"/>
      <c r="M460" s="7"/>
      <c r="N460" s="26"/>
      <c r="O460" s="7"/>
      <c r="P460" s="26"/>
      <c r="Q460" s="7"/>
      <c r="R460" s="32"/>
      <c r="S460" s="7"/>
      <c r="T460" s="37"/>
      <c r="U460" s="21"/>
      <c r="V460" s="40"/>
      <c r="W460" s="17"/>
      <c r="Y460" s="12"/>
      <c r="Z460" s="10" t="str">
        <f t="shared" si="202"/>
        <v/>
      </c>
      <c r="AA460" s="11" t="str">
        <f t="shared" ref="AA460:AA472" si="205">IF(Y460="","",Y460+W460/(24*60))</f>
        <v/>
      </c>
      <c r="AB460" s="26"/>
      <c r="AC460" s="27"/>
      <c r="AD460" s="26"/>
      <c r="AE460" s="7"/>
      <c r="AF460" s="26"/>
      <c r="AG460" s="7"/>
      <c r="AH460" s="26"/>
      <c r="AI460" s="7"/>
      <c r="AJ460" s="32"/>
      <c r="AK460" s="7"/>
      <c r="AL460" s="45"/>
      <c r="AM460" s="21"/>
      <c r="AN460" s="40"/>
      <c r="AO460" s="17"/>
      <c r="AQ460" s="12"/>
      <c r="AR460" s="10" t="str">
        <f t="shared" si="203"/>
        <v/>
      </c>
      <c r="AS460" s="11" t="str">
        <f t="shared" ref="AS460:AS472" si="206">IF(AQ460="","",AQ460+AO460/(24*60))</f>
        <v/>
      </c>
      <c r="AT460" s="26"/>
      <c r="AU460" s="27"/>
      <c r="AV460" s="26"/>
      <c r="AW460" s="7"/>
      <c r="AX460" s="26"/>
      <c r="AY460" s="7"/>
      <c r="AZ460" s="67"/>
      <c r="BA460" s="7"/>
      <c r="BB460" s="32"/>
      <c r="BC460" s="7"/>
      <c r="BD460" s="45"/>
      <c r="BE460" s="21"/>
      <c r="BF460" s="40"/>
      <c r="BG460" s="17"/>
      <c r="BI460" s="12"/>
      <c r="BJ460" s="10" t="str">
        <f t="shared" si="204"/>
        <v/>
      </c>
      <c r="BK460" s="11" t="str">
        <f>IF(BI460="","",BI460+BG460/(24*60))</f>
        <v/>
      </c>
      <c r="BL460" s="26"/>
      <c r="BM460" s="27"/>
      <c r="BN460" s="26"/>
      <c r="BO460" s="7"/>
      <c r="BP460" s="26"/>
      <c r="BQ460" s="7"/>
      <c r="BR460" s="26"/>
      <c r="BS460" s="7"/>
      <c r="BT460" s="32"/>
      <c r="BU460" s="7"/>
      <c r="BV460" s="45"/>
    </row>
    <row r="461" spans="1:74" s="20" customFormat="1" ht="23.1" customHeight="1" x14ac:dyDescent="0.25">
      <c r="A461" s="64"/>
      <c r="B461" s="92"/>
      <c r="E461" s="17"/>
      <c r="G461" s="12"/>
      <c r="H461" s="10" t="str">
        <f t="shared" si="200"/>
        <v/>
      </c>
      <c r="I461" s="11" t="str">
        <f t="shared" si="201"/>
        <v/>
      </c>
      <c r="J461" s="26"/>
      <c r="K461" s="27"/>
      <c r="L461" s="26"/>
      <c r="M461" s="7"/>
      <c r="N461" s="26"/>
      <c r="O461" s="7"/>
      <c r="P461" s="26"/>
      <c r="Q461" s="7"/>
      <c r="R461" s="32"/>
      <c r="S461" s="7"/>
      <c r="T461" s="37"/>
      <c r="U461" s="21"/>
      <c r="V461" s="40"/>
      <c r="W461" s="17"/>
      <c r="Y461" s="12"/>
      <c r="Z461" s="10" t="str">
        <f t="shared" si="202"/>
        <v/>
      </c>
      <c r="AA461" s="11" t="str">
        <f t="shared" si="205"/>
        <v/>
      </c>
      <c r="AB461" s="26"/>
      <c r="AC461" s="27"/>
      <c r="AD461" s="26"/>
      <c r="AE461" s="7"/>
      <c r="AF461" s="26"/>
      <c r="AG461" s="7"/>
      <c r="AH461" s="26"/>
      <c r="AI461" s="7"/>
      <c r="AJ461" s="32"/>
      <c r="AK461" s="7"/>
      <c r="AL461" s="45"/>
      <c r="AM461" s="21"/>
      <c r="AN461" s="40"/>
      <c r="AO461" s="17"/>
      <c r="AQ461" s="12"/>
      <c r="AR461" s="10" t="str">
        <f t="shared" si="203"/>
        <v/>
      </c>
      <c r="AS461" s="11" t="str">
        <f t="shared" si="206"/>
        <v/>
      </c>
      <c r="AT461" s="26"/>
      <c r="AU461" s="27"/>
      <c r="AV461" s="26"/>
      <c r="AW461" s="7"/>
      <c r="AX461" s="26"/>
      <c r="AY461" s="7"/>
      <c r="AZ461" s="67"/>
      <c r="BA461" s="7"/>
      <c r="BB461" s="32"/>
      <c r="BC461" s="7"/>
      <c r="BD461" s="45"/>
      <c r="BE461" s="21"/>
      <c r="BF461" s="40"/>
      <c r="BG461" s="17"/>
      <c r="BI461" s="12"/>
      <c r="BJ461" s="10" t="str">
        <f t="shared" si="204"/>
        <v/>
      </c>
      <c r="BK461" s="11" t="str">
        <f>IF(BI461="","",BI461+BG461/(24*60))</f>
        <v/>
      </c>
      <c r="BL461" s="26"/>
      <c r="BM461" s="27"/>
      <c r="BN461" s="26"/>
      <c r="BO461" s="7"/>
      <c r="BP461" s="26"/>
      <c r="BQ461" s="7"/>
      <c r="BR461" s="26"/>
      <c r="BS461" s="7"/>
      <c r="BT461" s="32"/>
      <c r="BU461" s="7"/>
      <c r="BV461" s="45"/>
    </row>
    <row r="462" spans="1:74" s="20" customFormat="1" ht="23.1" customHeight="1" x14ac:dyDescent="0.25">
      <c r="A462" s="64"/>
      <c r="B462" s="92"/>
      <c r="E462" s="17"/>
      <c r="G462" s="12"/>
      <c r="H462" s="10" t="str">
        <f t="shared" si="200"/>
        <v/>
      </c>
      <c r="I462" s="11" t="str">
        <f t="shared" si="201"/>
        <v/>
      </c>
      <c r="J462" s="26"/>
      <c r="K462" s="27"/>
      <c r="L462" s="26"/>
      <c r="M462" s="7"/>
      <c r="N462" s="26"/>
      <c r="O462" s="7"/>
      <c r="P462" s="26"/>
      <c r="Q462" s="7"/>
      <c r="R462" s="32"/>
      <c r="S462" s="7"/>
      <c r="T462" s="37"/>
      <c r="U462" s="21"/>
      <c r="V462" s="40"/>
      <c r="W462" s="17"/>
      <c r="Y462" s="12"/>
      <c r="Z462" s="10" t="str">
        <f t="shared" si="202"/>
        <v/>
      </c>
      <c r="AA462" s="11" t="str">
        <f t="shared" si="205"/>
        <v/>
      </c>
      <c r="AB462" s="26"/>
      <c r="AC462" s="27"/>
      <c r="AD462" s="26"/>
      <c r="AE462" s="7"/>
      <c r="AF462" s="26"/>
      <c r="AG462" s="7"/>
      <c r="AH462" s="26"/>
      <c r="AI462" s="7"/>
      <c r="AJ462" s="32"/>
      <c r="AK462" s="7"/>
      <c r="AL462" s="45"/>
      <c r="AM462" s="21"/>
      <c r="AN462" s="40"/>
      <c r="AO462" s="17"/>
      <c r="AQ462" s="12"/>
      <c r="AR462" s="10" t="str">
        <f t="shared" si="203"/>
        <v/>
      </c>
      <c r="AS462" s="11" t="str">
        <f t="shared" si="206"/>
        <v/>
      </c>
      <c r="AT462" s="26"/>
      <c r="AU462" s="27"/>
      <c r="AV462" s="26"/>
      <c r="AW462" s="7"/>
      <c r="AX462" s="26"/>
      <c r="AY462" s="7"/>
      <c r="AZ462" s="67"/>
      <c r="BA462" s="7"/>
      <c r="BB462" s="32"/>
      <c r="BC462" s="7"/>
      <c r="BD462" s="45"/>
      <c r="BE462" s="21"/>
      <c r="BF462" s="40"/>
      <c r="BG462" s="17"/>
      <c r="BI462" s="12"/>
      <c r="BJ462" s="10" t="str">
        <f t="shared" si="204"/>
        <v/>
      </c>
      <c r="BK462" s="11" t="str">
        <f t="shared" ref="BK462:BK472" si="207">IF(BI462="","",BI462+BG462/(24*60))</f>
        <v/>
      </c>
      <c r="BL462" s="26"/>
      <c r="BM462" s="27"/>
      <c r="BN462" s="26"/>
      <c r="BO462" s="7"/>
      <c r="BP462" s="26"/>
      <c r="BQ462" s="7"/>
      <c r="BR462" s="26"/>
      <c r="BS462" s="7"/>
      <c r="BT462" s="32"/>
      <c r="BU462" s="7"/>
      <c r="BV462" s="45"/>
    </row>
    <row r="463" spans="1:74" s="20" customFormat="1" ht="23.1" customHeight="1" x14ac:dyDescent="0.25">
      <c r="A463" s="64"/>
      <c r="B463" s="92"/>
      <c r="E463" s="17"/>
      <c r="G463" s="12"/>
      <c r="H463" s="10" t="str">
        <f t="shared" si="200"/>
        <v/>
      </c>
      <c r="I463" s="11" t="str">
        <f t="shared" si="201"/>
        <v/>
      </c>
      <c r="J463" s="26"/>
      <c r="K463" s="27"/>
      <c r="L463" s="26"/>
      <c r="M463" s="7"/>
      <c r="N463" s="26"/>
      <c r="O463" s="7"/>
      <c r="P463" s="26"/>
      <c r="Q463" s="7"/>
      <c r="R463" s="32"/>
      <c r="S463" s="7"/>
      <c r="T463" s="37"/>
      <c r="U463" s="21"/>
      <c r="V463" s="40"/>
      <c r="W463" s="17"/>
      <c r="Y463" s="12"/>
      <c r="Z463" s="10" t="str">
        <f t="shared" si="202"/>
        <v/>
      </c>
      <c r="AA463" s="11" t="str">
        <f t="shared" si="205"/>
        <v/>
      </c>
      <c r="AB463" s="26"/>
      <c r="AC463" s="27"/>
      <c r="AD463" s="26"/>
      <c r="AE463" s="7"/>
      <c r="AF463" s="26"/>
      <c r="AG463" s="7"/>
      <c r="AH463" s="26"/>
      <c r="AI463" s="7"/>
      <c r="AJ463" s="32"/>
      <c r="AK463" s="7"/>
      <c r="AL463" s="45"/>
      <c r="AM463" s="21"/>
      <c r="AN463" s="40"/>
      <c r="AO463" s="17"/>
      <c r="AQ463" s="12"/>
      <c r="AR463" s="10" t="str">
        <f t="shared" si="203"/>
        <v/>
      </c>
      <c r="AS463" s="11" t="str">
        <f t="shared" si="206"/>
        <v/>
      </c>
      <c r="AT463" s="26"/>
      <c r="AU463" s="27"/>
      <c r="AV463" s="26"/>
      <c r="AW463" s="7"/>
      <c r="AX463" s="26"/>
      <c r="AY463" s="7"/>
      <c r="AZ463" s="67"/>
      <c r="BA463" s="7"/>
      <c r="BB463" s="32"/>
      <c r="BC463" s="7"/>
      <c r="BD463" s="45"/>
      <c r="BE463" s="21"/>
      <c r="BF463" s="40"/>
      <c r="BG463" s="17"/>
      <c r="BI463" s="12"/>
      <c r="BJ463" s="10" t="str">
        <f t="shared" si="204"/>
        <v/>
      </c>
      <c r="BK463" s="11" t="str">
        <f t="shared" si="207"/>
        <v/>
      </c>
      <c r="BL463" s="26"/>
      <c r="BM463" s="27"/>
      <c r="BN463" s="26"/>
      <c r="BO463" s="7"/>
      <c r="BP463" s="26"/>
      <c r="BQ463" s="7"/>
      <c r="BR463" s="26"/>
      <c r="BS463" s="7"/>
      <c r="BT463" s="32"/>
      <c r="BU463" s="7"/>
      <c r="BV463" s="45"/>
    </row>
    <row r="464" spans="1:74" s="20" customFormat="1" ht="23.1" customHeight="1" x14ac:dyDescent="0.25">
      <c r="A464" s="64"/>
      <c r="B464" s="85" t="s">
        <v>8</v>
      </c>
      <c r="E464" s="17"/>
      <c r="G464" s="12"/>
      <c r="H464" s="10" t="str">
        <f t="shared" si="200"/>
        <v/>
      </c>
      <c r="I464" s="11" t="str">
        <f t="shared" si="201"/>
        <v/>
      </c>
      <c r="J464" s="26"/>
      <c r="K464" s="27"/>
      <c r="L464" s="26"/>
      <c r="M464" s="7"/>
      <c r="N464" s="26"/>
      <c r="O464" s="7"/>
      <c r="P464" s="26"/>
      <c r="Q464" s="7"/>
      <c r="R464" s="32"/>
      <c r="S464" s="7"/>
      <c r="T464" s="37"/>
      <c r="U464" s="21"/>
      <c r="V464" s="40"/>
      <c r="W464" s="17"/>
      <c r="Y464" s="12"/>
      <c r="Z464" s="10" t="str">
        <f t="shared" si="202"/>
        <v/>
      </c>
      <c r="AA464" s="11" t="str">
        <f t="shared" si="205"/>
        <v/>
      </c>
      <c r="AB464" s="26"/>
      <c r="AC464" s="27"/>
      <c r="AD464" s="26"/>
      <c r="AE464" s="7"/>
      <c r="AF464" s="26"/>
      <c r="AG464" s="7"/>
      <c r="AH464" s="26"/>
      <c r="AI464" s="7"/>
      <c r="AJ464" s="32"/>
      <c r="AK464" s="7"/>
      <c r="AL464" s="45"/>
      <c r="AM464" s="21"/>
      <c r="AN464" s="40"/>
      <c r="AO464" s="17"/>
      <c r="AQ464" s="12"/>
      <c r="AR464" s="10" t="str">
        <f t="shared" si="203"/>
        <v/>
      </c>
      <c r="AS464" s="11" t="str">
        <f t="shared" si="206"/>
        <v/>
      </c>
      <c r="AT464" s="26"/>
      <c r="AU464" s="27"/>
      <c r="AV464" s="26"/>
      <c r="AW464" s="7"/>
      <c r="AX464" s="26"/>
      <c r="AY464" s="7"/>
      <c r="AZ464" s="67"/>
      <c r="BA464" s="7"/>
      <c r="BB464" s="32"/>
      <c r="BC464" s="7"/>
      <c r="BD464" s="45"/>
      <c r="BE464" s="21"/>
      <c r="BF464" s="40"/>
      <c r="BG464" s="17"/>
      <c r="BI464" s="12"/>
      <c r="BJ464" s="10" t="str">
        <f t="shared" si="204"/>
        <v/>
      </c>
      <c r="BK464" s="11" t="str">
        <f t="shared" si="207"/>
        <v/>
      </c>
      <c r="BL464" s="26"/>
      <c r="BM464" s="27"/>
      <c r="BN464" s="26"/>
      <c r="BO464" s="7"/>
      <c r="BP464" s="26"/>
      <c r="BQ464" s="7"/>
      <c r="BR464" s="26"/>
      <c r="BS464" s="7"/>
      <c r="BT464" s="32"/>
      <c r="BU464" s="7"/>
      <c r="BV464" s="45"/>
    </row>
    <row r="465" spans="1:76" s="20" customFormat="1" ht="23.1" customHeight="1" x14ac:dyDescent="0.25">
      <c r="A465" s="64"/>
      <c r="B465" s="85"/>
      <c r="E465" s="17"/>
      <c r="G465" s="12"/>
      <c r="H465" s="10" t="str">
        <f t="shared" si="200"/>
        <v/>
      </c>
      <c r="I465" s="11" t="str">
        <f t="shared" si="201"/>
        <v/>
      </c>
      <c r="J465" s="26"/>
      <c r="K465" s="27"/>
      <c r="L465" s="26"/>
      <c r="M465" s="7"/>
      <c r="N465" s="26"/>
      <c r="O465" s="7"/>
      <c r="P465" s="26"/>
      <c r="Q465" s="7"/>
      <c r="R465" s="32"/>
      <c r="S465" s="7"/>
      <c r="T465" s="37"/>
      <c r="U465" s="21"/>
      <c r="V465" s="40"/>
      <c r="W465" s="17"/>
      <c r="Y465" s="12"/>
      <c r="Z465" s="10" t="str">
        <f t="shared" si="202"/>
        <v/>
      </c>
      <c r="AA465" s="11" t="str">
        <f t="shared" si="205"/>
        <v/>
      </c>
      <c r="AB465" s="26"/>
      <c r="AC465" s="27"/>
      <c r="AD465" s="26"/>
      <c r="AE465" s="7"/>
      <c r="AF465" s="26"/>
      <c r="AG465" s="7"/>
      <c r="AH465" s="26"/>
      <c r="AI465" s="7"/>
      <c r="AJ465" s="32"/>
      <c r="AK465" s="7"/>
      <c r="AL465" s="45"/>
      <c r="AM465" s="21"/>
      <c r="AN465" s="40"/>
      <c r="AO465" s="17"/>
      <c r="AQ465" s="12"/>
      <c r="AR465" s="10" t="str">
        <f t="shared" si="203"/>
        <v/>
      </c>
      <c r="AS465" s="11" t="str">
        <f t="shared" si="206"/>
        <v/>
      </c>
      <c r="AT465" s="26"/>
      <c r="AU465" s="27"/>
      <c r="AV465" s="26"/>
      <c r="AW465" s="7"/>
      <c r="AX465" s="26"/>
      <c r="AY465" s="7"/>
      <c r="AZ465" s="67"/>
      <c r="BA465" s="7"/>
      <c r="BB465" s="32"/>
      <c r="BC465" s="7"/>
      <c r="BD465" s="45"/>
      <c r="BE465" s="21"/>
      <c r="BF465" s="40"/>
      <c r="BG465" s="17"/>
      <c r="BI465" s="12"/>
      <c r="BJ465" s="10" t="str">
        <f t="shared" si="204"/>
        <v/>
      </c>
      <c r="BK465" s="11" t="str">
        <f t="shared" si="207"/>
        <v/>
      </c>
      <c r="BL465" s="26"/>
      <c r="BM465" s="27"/>
      <c r="BN465" s="26"/>
      <c r="BO465" s="7"/>
      <c r="BP465" s="26"/>
      <c r="BQ465" s="7"/>
      <c r="BR465" s="26"/>
      <c r="BS465" s="7"/>
      <c r="BT465" s="32"/>
      <c r="BU465" s="7"/>
      <c r="BV465" s="45"/>
      <c r="BX465" s="22"/>
    </row>
    <row r="466" spans="1:76" s="20" customFormat="1" ht="23.1" customHeight="1" x14ac:dyDescent="0.25">
      <c r="A466" s="64"/>
      <c r="B466" s="85"/>
      <c r="E466" s="17"/>
      <c r="G466" s="12"/>
      <c r="H466" s="10" t="str">
        <f t="shared" si="200"/>
        <v/>
      </c>
      <c r="I466" s="11" t="str">
        <f t="shared" si="201"/>
        <v/>
      </c>
      <c r="J466" s="26"/>
      <c r="K466" s="27"/>
      <c r="L466" s="26"/>
      <c r="M466" s="7"/>
      <c r="N466" s="26"/>
      <c r="O466" s="7"/>
      <c r="P466" s="26"/>
      <c r="Q466" s="7"/>
      <c r="R466" s="32"/>
      <c r="S466" s="7"/>
      <c r="T466" s="37"/>
      <c r="U466" s="21"/>
      <c r="V466" s="40"/>
      <c r="W466" s="17"/>
      <c r="Y466" s="12"/>
      <c r="Z466" s="10" t="str">
        <f t="shared" si="202"/>
        <v/>
      </c>
      <c r="AA466" s="11" t="str">
        <f t="shared" si="205"/>
        <v/>
      </c>
      <c r="AB466" s="26"/>
      <c r="AC466" s="27"/>
      <c r="AD466" s="26"/>
      <c r="AE466" s="7"/>
      <c r="AF466" s="26"/>
      <c r="AG466" s="7"/>
      <c r="AH466" s="26"/>
      <c r="AI466" s="7"/>
      <c r="AJ466" s="32"/>
      <c r="AK466" s="7"/>
      <c r="AL466" s="45"/>
      <c r="AM466" s="21"/>
      <c r="AN466" s="40"/>
      <c r="AO466" s="17"/>
      <c r="AQ466" s="12"/>
      <c r="AR466" s="10" t="str">
        <f t="shared" si="203"/>
        <v/>
      </c>
      <c r="AS466" s="11" t="str">
        <f t="shared" si="206"/>
        <v/>
      </c>
      <c r="AT466" s="26"/>
      <c r="AU466" s="27"/>
      <c r="AV466" s="26"/>
      <c r="AW466" s="7"/>
      <c r="AX466" s="26"/>
      <c r="AY466" s="7"/>
      <c r="AZ466" s="67"/>
      <c r="BA466" s="7"/>
      <c r="BB466" s="32"/>
      <c r="BC466" s="7"/>
      <c r="BD466" s="45"/>
      <c r="BE466" s="21"/>
      <c r="BF466" s="40"/>
      <c r="BG466" s="17"/>
      <c r="BI466" s="12"/>
      <c r="BJ466" s="10" t="str">
        <f t="shared" si="204"/>
        <v/>
      </c>
      <c r="BK466" s="11" t="str">
        <f t="shared" si="207"/>
        <v/>
      </c>
      <c r="BL466" s="26"/>
      <c r="BM466" s="27"/>
      <c r="BN466" s="26"/>
      <c r="BO466" s="7"/>
      <c r="BP466" s="26"/>
      <c r="BQ466" s="7"/>
      <c r="BR466" s="26"/>
      <c r="BS466" s="7"/>
      <c r="BT466" s="32"/>
      <c r="BU466" s="7"/>
      <c r="BV466" s="45"/>
    </row>
    <row r="467" spans="1:76" s="20" customFormat="1" ht="23.1" customHeight="1" x14ac:dyDescent="0.25">
      <c r="A467" s="64"/>
      <c r="B467" s="85"/>
      <c r="E467" s="17"/>
      <c r="G467" s="12"/>
      <c r="H467" s="10" t="str">
        <f t="shared" si="200"/>
        <v/>
      </c>
      <c r="I467" s="11" t="str">
        <f t="shared" si="201"/>
        <v/>
      </c>
      <c r="J467" s="26"/>
      <c r="K467" s="28"/>
      <c r="L467" s="26"/>
      <c r="M467" s="7"/>
      <c r="N467" s="26"/>
      <c r="O467" s="7"/>
      <c r="P467" s="26"/>
      <c r="Q467" s="7"/>
      <c r="R467" s="32"/>
      <c r="S467" s="7"/>
      <c r="T467" s="37"/>
      <c r="U467" s="21"/>
      <c r="V467" s="40"/>
      <c r="W467" s="17"/>
      <c r="Y467" s="12"/>
      <c r="Z467" s="10" t="str">
        <f t="shared" si="202"/>
        <v/>
      </c>
      <c r="AA467" s="11" t="str">
        <f t="shared" si="205"/>
        <v/>
      </c>
      <c r="AB467" s="26"/>
      <c r="AC467" s="28"/>
      <c r="AD467" s="26"/>
      <c r="AE467" s="7"/>
      <c r="AF467" s="26"/>
      <c r="AG467" s="7"/>
      <c r="AH467" s="26"/>
      <c r="AI467" s="7"/>
      <c r="AJ467" s="32"/>
      <c r="AK467" s="7"/>
      <c r="AL467" s="45"/>
      <c r="AM467" s="21"/>
      <c r="AN467" s="40"/>
      <c r="AO467" s="17"/>
      <c r="AQ467" s="12"/>
      <c r="AR467" s="10" t="str">
        <f t="shared" si="203"/>
        <v/>
      </c>
      <c r="AS467" s="11" t="str">
        <f t="shared" si="206"/>
        <v/>
      </c>
      <c r="AT467" s="26"/>
      <c r="AU467" s="28"/>
      <c r="AV467" s="26"/>
      <c r="AW467" s="7"/>
      <c r="AX467" s="26"/>
      <c r="AY467" s="7"/>
      <c r="AZ467" s="67"/>
      <c r="BA467" s="7"/>
      <c r="BB467" s="32"/>
      <c r="BC467" s="7"/>
      <c r="BD467" s="45"/>
      <c r="BE467" s="21"/>
      <c r="BF467" s="40"/>
      <c r="BG467" s="17"/>
      <c r="BI467" s="12"/>
      <c r="BJ467" s="10" t="str">
        <f t="shared" si="204"/>
        <v/>
      </c>
      <c r="BK467" s="11" t="str">
        <f t="shared" si="207"/>
        <v/>
      </c>
      <c r="BL467" s="26"/>
      <c r="BM467" s="28"/>
      <c r="BN467" s="26"/>
      <c r="BO467" s="7"/>
      <c r="BP467" s="26"/>
      <c r="BQ467" s="7"/>
      <c r="BR467" s="26"/>
      <c r="BS467" s="7"/>
      <c r="BT467" s="32"/>
      <c r="BU467" s="7"/>
      <c r="BV467" s="45"/>
    </row>
    <row r="468" spans="1:76" s="20" customFormat="1" ht="23.1" customHeight="1" x14ac:dyDescent="0.25">
      <c r="A468" s="64"/>
      <c r="B468" s="85"/>
      <c r="E468" s="17"/>
      <c r="G468" s="12"/>
      <c r="H468" s="10" t="str">
        <f t="shared" si="200"/>
        <v/>
      </c>
      <c r="I468" s="11" t="str">
        <f t="shared" si="201"/>
        <v/>
      </c>
      <c r="J468" s="26"/>
      <c r="K468" s="27"/>
      <c r="L468" s="26"/>
      <c r="M468" s="7"/>
      <c r="N468" s="26"/>
      <c r="O468" s="7"/>
      <c r="P468" s="26"/>
      <c r="Q468" s="7"/>
      <c r="R468" s="32"/>
      <c r="S468" s="7"/>
      <c r="T468" s="37"/>
      <c r="U468" s="21"/>
      <c r="V468" s="40"/>
      <c r="W468" s="17"/>
      <c r="Y468" s="12"/>
      <c r="Z468" s="10" t="str">
        <f t="shared" si="202"/>
        <v/>
      </c>
      <c r="AA468" s="11" t="str">
        <f t="shared" si="205"/>
        <v/>
      </c>
      <c r="AB468" s="26"/>
      <c r="AC468" s="27"/>
      <c r="AD468" s="26"/>
      <c r="AE468" s="7"/>
      <c r="AF468" s="26"/>
      <c r="AG468" s="7"/>
      <c r="AH468" s="26"/>
      <c r="AI468" s="7"/>
      <c r="AJ468" s="32"/>
      <c r="AK468" s="7"/>
      <c r="AL468" s="45"/>
      <c r="AM468" s="21"/>
      <c r="AN468" s="40"/>
      <c r="AO468" s="17"/>
      <c r="AQ468" s="12"/>
      <c r="AR468" s="10" t="str">
        <f t="shared" si="203"/>
        <v/>
      </c>
      <c r="AS468" s="11" t="str">
        <f t="shared" si="206"/>
        <v/>
      </c>
      <c r="AT468" s="26"/>
      <c r="AU468" s="27"/>
      <c r="AV468" s="26"/>
      <c r="AW468" s="7"/>
      <c r="AX468" s="26"/>
      <c r="AY468" s="7"/>
      <c r="AZ468" s="26"/>
      <c r="BA468" s="7"/>
      <c r="BB468" s="26"/>
      <c r="BC468" s="7"/>
      <c r="BD468" s="45"/>
      <c r="BE468" s="21"/>
      <c r="BF468" s="40"/>
      <c r="BG468" s="17"/>
      <c r="BI468" s="12"/>
      <c r="BJ468" s="10" t="str">
        <f t="shared" si="204"/>
        <v/>
      </c>
      <c r="BK468" s="11" t="str">
        <f t="shared" si="207"/>
        <v/>
      </c>
      <c r="BL468" s="26"/>
      <c r="BM468" s="27"/>
      <c r="BN468" s="26"/>
      <c r="BO468" s="7"/>
      <c r="BP468" s="26"/>
      <c r="BQ468" s="7"/>
      <c r="BR468" s="26"/>
      <c r="BS468" s="7"/>
      <c r="BT468" s="32"/>
      <c r="BU468" s="7"/>
      <c r="BV468" s="45"/>
    </row>
    <row r="469" spans="1:76" s="20" customFormat="1" ht="23.1" customHeight="1" x14ac:dyDescent="0.25">
      <c r="A469" s="64"/>
      <c r="B469" s="85"/>
      <c r="E469" s="17"/>
      <c r="G469" s="12"/>
      <c r="H469" s="10" t="str">
        <f t="shared" si="200"/>
        <v/>
      </c>
      <c r="I469" s="11" t="str">
        <f t="shared" si="201"/>
        <v/>
      </c>
      <c r="J469" s="26"/>
      <c r="K469" s="27"/>
      <c r="L469" s="26"/>
      <c r="M469" s="7"/>
      <c r="N469" s="26"/>
      <c r="O469" s="7"/>
      <c r="P469" s="26"/>
      <c r="Q469" s="7"/>
      <c r="R469" s="32"/>
      <c r="S469" s="7"/>
      <c r="T469" s="37"/>
      <c r="U469" s="21"/>
      <c r="V469" s="40"/>
      <c r="W469" s="17"/>
      <c r="Y469" s="12"/>
      <c r="Z469" s="10" t="str">
        <f t="shared" si="202"/>
        <v/>
      </c>
      <c r="AA469" s="11" t="str">
        <f t="shared" si="205"/>
        <v/>
      </c>
      <c r="AB469" s="26"/>
      <c r="AC469" s="27"/>
      <c r="AD469" s="26"/>
      <c r="AE469" s="7"/>
      <c r="AF469" s="26"/>
      <c r="AG469" s="7"/>
      <c r="AH469" s="26"/>
      <c r="AI469" s="7"/>
      <c r="AJ469" s="32"/>
      <c r="AK469" s="7"/>
      <c r="AL469" s="45"/>
      <c r="AM469" s="21"/>
      <c r="AN469" s="40"/>
      <c r="AO469" s="17"/>
      <c r="AQ469" s="12"/>
      <c r="AR469" s="10" t="str">
        <f t="shared" si="203"/>
        <v/>
      </c>
      <c r="AS469" s="11" t="str">
        <f t="shared" si="206"/>
        <v/>
      </c>
      <c r="AT469" s="26"/>
      <c r="AU469" s="27"/>
      <c r="AV469" s="26"/>
      <c r="AW469" s="7"/>
      <c r="AX469" s="26"/>
      <c r="AY469" s="7"/>
      <c r="AZ469" s="26"/>
      <c r="BA469" s="7"/>
      <c r="BB469" s="26"/>
      <c r="BC469" s="7"/>
      <c r="BD469" s="45"/>
      <c r="BE469" s="21"/>
      <c r="BF469" s="40"/>
      <c r="BG469" s="17"/>
      <c r="BI469" s="12"/>
      <c r="BJ469" s="10" t="str">
        <f t="shared" si="204"/>
        <v/>
      </c>
      <c r="BK469" s="11" t="str">
        <f t="shared" si="207"/>
        <v/>
      </c>
      <c r="BL469" s="26"/>
      <c r="BM469" s="27"/>
      <c r="BN469" s="26"/>
      <c r="BO469" s="7"/>
      <c r="BP469" s="26"/>
      <c r="BQ469" s="7"/>
      <c r="BR469" s="26"/>
      <c r="BS469" s="7"/>
      <c r="BT469" s="32"/>
      <c r="BU469" s="7"/>
      <c r="BV469" s="45"/>
    </row>
    <row r="470" spans="1:76" s="20" customFormat="1" ht="23.1" customHeight="1" x14ac:dyDescent="0.25">
      <c r="A470" s="64"/>
      <c r="B470" s="85"/>
      <c r="E470" s="17"/>
      <c r="G470" s="12"/>
      <c r="H470" s="10" t="str">
        <f t="shared" si="200"/>
        <v/>
      </c>
      <c r="I470" s="11" t="str">
        <f t="shared" si="201"/>
        <v/>
      </c>
      <c r="J470" s="26"/>
      <c r="K470" s="27"/>
      <c r="L470" s="26"/>
      <c r="M470" s="7"/>
      <c r="N470" s="26"/>
      <c r="O470" s="7"/>
      <c r="P470" s="26"/>
      <c r="Q470" s="7"/>
      <c r="R470" s="32"/>
      <c r="S470" s="7"/>
      <c r="T470" s="37"/>
      <c r="U470" s="21"/>
      <c r="V470" s="40"/>
      <c r="W470" s="17"/>
      <c r="Y470" s="12"/>
      <c r="Z470" s="10" t="str">
        <f t="shared" si="202"/>
        <v/>
      </c>
      <c r="AA470" s="11" t="str">
        <f t="shared" si="205"/>
        <v/>
      </c>
      <c r="AB470" s="26"/>
      <c r="AC470" s="27"/>
      <c r="AD470" s="26"/>
      <c r="AE470" s="7"/>
      <c r="AF470" s="26"/>
      <c r="AG470" s="7"/>
      <c r="AH470" s="26"/>
      <c r="AI470" s="7"/>
      <c r="AJ470" s="32"/>
      <c r="AK470" s="7"/>
      <c r="AL470" s="45"/>
      <c r="AM470" s="21"/>
      <c r="AN470" s="40"/>
      <c r="AO470" s="17"/>
      <c r="AQ470" s="12"/>
      <c r="AR470" s="10" t="str">
        <f t="shared" si="203"/>
        <v/>
      </c>
      <c r="AS470" s="11" t="str">
        <f t="shared" si="206"/>
        <v/>
      </c>
      <c r="AT470" s="26"/>
      <c r="AU470" s="27"/>
      <c r="AV470" s="26"/>
      <c r="AW470" s="7"/>
      <c r="AX470" s="26"/>
      <c r="AY470" s="7"/>
      <c r="AZ470" s="26"/>
      <c r="BA470" s="7"/>
      <c r="BB470" s="26"/>
      <c r="BC470" s="7"/>
      <c r="BD470" s="45"/>
      <c r="BE470" s="21"/>
      <c r="BF470" s="40"/>
      <c r="BG470" s="17"/>
      <c r="BI470" s="12"/>
      <c r="BJ470" s="10" t="str">
        <f t="shared" si="204"/>
        <v/>
      </c>
      <c r="BK470" s="11" t="str">
        <f t="shared" si="207"/>
        <v/>
      </c>
      <c r="BL470" s="26"/>
      <c r="BM470" s="27"/>
      <c r="BN470" s="26"/>
      <c r="BO470" s="7"/>
      <c r="BP470" s="26"/>
      <c r="BQ470" s="7"/>
      <c r="BR470" s="26"/>
      <c r="BS470" s="7"/>
      <c r="BT470" s="32"/>
      <c r="BU470" s="7"/>
      <c r="BV470" s="45"/>
    </row>
    <row r="471" spans="1:76" s="20" customFormat="1" ht="23.1" customHeight="1" x14ac:dyDescent="0.25">
      <c r="A471" s="64"/>
      <c r="B471" s="85"/>
      <c r="E471" s="17"/>
      <c r="G471" s="12"/>
      <c r="H471" s="10" t="str">
        <f t="shared" si="200"/>
        <v/>
      </c>
      <c r="I471" s="11" t="str">
        <f t="shared" si="201"/>
        <v/>
      </c>
      <c r="J471" s="26"/>
      <c r="K471" s="27"/>
      <c r="L471" s="26"/>
      <c r="M471" s="7"/>
      <c r="N471" s="26"/>
      <c r="O471" s="7"/>
      <c r="P471" s="26"/>
      <c r="Q471" s="7"/>
      <c r="R471" s="32"/>
      <c r="S471" s="7"/>
      <c r="T471" s="37"/>
      <c r="U471" s="21"/>
      <c r="V471" s="40"/>
      <c r="W471" s="17"/>
      <c r="Y471" s="12"/>
      <c r="Z471" s="10" t="str">
        <f t="shared" si="202"/>
        <v/>
      </c>
      <c r="AA471" s="11" t="str">
        <f t="shared" si="205"/>
        <v/>
      </c>
      <c r="AB471" s="26"/>
      <c r="AC471" s="27"/>
      <c r="AD471" s="26"/>
      <c r="AE471" s="7"/>
      <c r="AF471" s="26"/>
      <c r="AG471" s="7"/>
      <c r="AH471" s="26"/>
      <c r="AI471" s="7"/>
      <c r="AJ471" s="32"/>
      <c r="AK471" s="7"/>
      <c r="AL471" s="45"/>
      <c r="AM471" s="21"/>
      <c r="AN471" s="40"/>
      <c r="AO471" s="17"/>
      <c r="AQ471" s="12"/>
      <c r="AR471" s="10" t="str">
        <f t="shared" si="203"/>
        <v/>
      </c>
      <c r="AS471" s="11" t="str">
        <f t="shared" si="206"/>
        <v/>
      </c>
      <c r="AT471" s="26"/>
      <c r="AU471" s="27"/>
      <c r="AV471" s="26"/>
      <c r="AW471" s="7"/>
      <c r="AX471" s="26"/>
      <c r="AY471" s="7"/>
      <c r="AZ471" s="26"/>
      <c r="BA471" s="7"/>
      <c r="BB471" s="26"/>
      <c r="BC471" s="7"/>
      <c r="BD471" s="45"/>
      <c r="BE471" s="21"/>
      <c r="BF471" s="40"/>
      <c r="BG471" s="17"/>
      <c r="BI471" s="12"/>
      <c r="BJ471" s="10" t="str">
        <f t="shared" si="204"/>
        <v/>
      </c>
      <c r="BK471" s="11" t="str">
        <f t="shared" si="207"/>
        <v/>
      </c>
      <c r="BL471" s="26"/>
      <c r="BM471" s="27"/>
      <c r="BN471" s="26"/>
      <c r="BO471" s="7"/>
      <c r="BP471" s="26"/>
      <c r="BQ471" s="7"/>
      <c r="BR471" s="26"/>
      <c r="BS471" s="7"/>
      <c r="BT471" s="32"/>
      <c r="BU471" s="7"/>
      <c r="BV471" s="45"/>
    </row>
    <row r="472" spans="1:76" s="20" customFormat="1" ht="23.1" customHeight="1" thickBot="1" x14ac:dyDescent="0.3">
      <c r="A472" s="64"/>
      <c r="B472" s="85"/>
      <c r="E472" s="18"/>
      <c r="G472" s="13"/>
      <c r="H472" s="14" t="str">
        <f t="shared" si="200"/>
        <v/>
      </c>
      <c r="I472" s="15" t="str">
        <f t="shared" si="201"/>
        <v/>
      </c>
      <c r="J472" s="29"/>
      <c r="K472" s="30"/>
      <c r="L472" s="29"/>
      <c r="M472" s="8"/>
      <c r="N472" s="29"/>
      <c r="O472" s="8"/>
      <c r="P472" s="29"/>
      <c r="Q472" s="8"/>
      <c r="R472" s="33"/>
      <c r="S472" s="8"/>
      <c r="T472" s="37"/>
      <c r="U472" s="21"/>
      <c r="V472" s="40"/>
      <c r="W472" s="18"/>
      <c r="Y472" s="13"/>
      <c r="Z472" s="14" t="str">
        <f t="shared" si="202"/>
        <v/>
      </c>
      <c r="AA472" s="15" t="str">
        <f t="shared" si="205"/>
        <v/>
      </c>
      <c r="AB472" s="29"/>
      <c r="AC472" s="30"/>
      <c r="AD472" s="29"/>
      <c r="AE472" s="8"/>
      <c r="AF472" s="29"/>
      <c r="AG472" s="8"/>
      <c r="AH472" s="29"/>
      <c r="AI472" s="8"/>
      <c r="AJ472" s="33"/>
      <c r="AK472" s="8"/>
      <c r="AL472" s="45"/>
      <c r="AM472" s="21"/>
      <c r="AN472" s="40"/>
      <c r="AO472" s="18"/>
      <c r="AQ472" s="13"/>
      <c r="AR472" s="14" t="str">
        <f t="shared" si="203"/>
        <v/>
      </c>
      <c r="AS472" s="15" t="str">
        <f t="shared" si="206"/>
        <v/>
      </c>
      <c r="AT472" s="29"/>
      <c r="AU472" s="30"/>
      <c r="AV472" s="29"/>
      <c r="AW472" s="8"/>
      <c r="AX472" s="29"/>
      <c r="AY472" s="8"/>
      <c r="AZ472" s="29"/>
      <c r="BA472" s="8"/>
      <c r="BB472" s="33"/>
      <c r="BC472" s="8"/>
      <c r="BD472" s="45"/>
      <c r="BE472" s="21"/>
      <c r="BF472" s="40"/>
      <c r="BG472" s="18"/>
      <c r="BI472" s="13"/>
      <c r="BJ472" s="14" t="str">
        <f t="shared" si="204"/>
        <v/>
      </c>
      <c r="BK472" s="15" t="str">
        <f t="shared" si="207"/>
        <v/>
      </c>
      <c r="BL472" s="29"/>
      <c r="BM472" s="30"/>
      <c r="BN472" s="29"/>
      <c r="BO472" s="8"/>
      <c r="BP472" s="29"/>
      <c r="BQ472" s="8"/>
      <c r="BR472" s="29"/>
      <c r="BS472" s="8"/>
      <c r="BT472" s="33"/>
      <c r="BU472" s="8"/>
      <c r="BV472" s="45"/>
    </row>
    <row r="473" spans="1:76" s="20" customFormat="1" ht="23.1" customHeight="1" thickBot="1" x14ac:dyDescent="0.3">
      <c r="A473" s="64"/>
      <c r="B473" s="85"/>
      <c r="E473" s="72"/>
      <c r="G473" s="87" t="s">
        <v>41</v>
      </c>
      <c r="H473" s="88"/>
      <c r="I473" s="88"/>
      <c r="J473" s="89" t="str">
        <f>IF(K472&lt;&gt;"",$I472,IF(K471&lt;&gt;"",$I471,IF(K470&lt;&gt;"",$I470,IF(K469&lt;&gt;"",$I469,IF(K468&lt;&gt;"",$I468,IF(K467&lt;&gt;"",$I467,IF(K466&lt;&gt;"",$I466,IF(K465&lt;&gt;"",$I465,IF(K464&lt;&gt;"",$I464,IF(K463&lt;&gt;"",$I463,IF(K462&lt;&gt;"",$I462,IF(K461&lt;&gt;"",$I461,IF(K460&lt;&gt;"",$I460,IF(K459&lt;&gt;"",$I459,""))))))))))))))</f>
        <v/>
      </c>
      <c r="K473" s="90"/>
      <c r="L473" s="89" t="str">
        <f>IF(M472&lt;&gt;"",$I472,IF(M471&lt;&gt;"",$I471,IF(M470&lt;&gt;"",$I470,IF(M469&lt;&gt;"",$I469,IF(M468&lt;&gt;"",$I468,IF(M467&lt;&gt;"",$I467,IF(M466&lt;&gt;"",$I466,IF(M465&lt;&gt;"",$I465,IF(M464&lt;&gt;"",$I464,IF(M463&lt;&gt;"",$I463,IF(M462&lt;&gt;"",$I462,IF(M461&lt;&gt;"",$I461,IF(M460&lt;&gt;"",$I460,IF(M459&lt;&gt;"",$I459,""))))))))))))))</f>
        <v/>
      </c>
      <c r="M473" s="90"/>
      <c r="N473" s="89" t="str">
        <f>IF(O472&lt;&gt;"",$I472,IF(O471&lt;&gt;"",$I471,IF(O470&lt;&gt;"",$I470,IF(O469&lt;&gt;"",$I469,IF(O468&lt;&gt;"",$I468,IF(O467&lt;&gt;"",$I467,IF(O466&lt;&gt;"",$I466,IF(O465&lt;&gt;"",$I465,IF(O464&lt;&gt;"",$I464,IF(O463&lt;&gt;"",$I463,IF(O462&lt;&gt;"",$I462,IF(O461&lt;&gt;"",$I461,IF(O460&lt;&gt;"",$I460,IF(O459&lt;&gt;"",$I459,""))))))))))))))</f>
        <v/>
      </c>
      <c r="O473" s="90"/>
      <c r="P473" s="89" t="str">
        <f>IF(Q472&lt;&gt;"",$I472,IF(Q471&lt;&gt;"",$I471,IF(Q470&lt;&gt;"",$I470,IF(Q469&lt;&gt;"",$I469,IF(Q468&lt;&gt;"",$I468,IF(Q467&lt;&gt;"",$I467,IF(Q466&lt;&gt;"",$I466,IF(Q465&lt;&gt;"",$I465,IF(Q464&lt;&gt;"",$I464,IF(Q463&lt;&gt;"",$I463,IF(Q462&lt;&gt;"",$I462,IF(Q461&lt;&gt;"",$I461,IF(Q460&lt;&gt;"",$I460,IF(Q459&lt;&gt;"",$I459,""))))))))))))))</f>
        <v/>
      </c>
      <c r="Q473" s="90"/>
      <c r="R473" s="89" t="str">
        <f>IF(S472&lt;&gt;"",$I472,IF(S471&lt;&gt;"",$I471,IF(S470&lt;&gt;"",$I470,IF(S469&lt;&gt;"",$I469,IF(S468&lt;&gt;"",$I468,IF(S467&lt;&gt;"",$I467,IF(S466&lt;&gt;"",$I466,IF(S465&lt;&gt;"",$I465,IF(S464&lt;&gt;"",$I464,IF(S463&lt;&gt;"",$I463,IF(S462&lt;&gt;"",$I462,IF(S461&lt;&gt;"",$I461,IF(S460&lt;&gt;"",$I460,IF(S459&lt;&gt;"",$I459,""))))))))))))))</f>
        <v/>
      </c>
      <c r="S473" s="90"/>
      <c r="T473" s="38"/>
      <c r="V473" s="40"/>
      <c r="W473" s="72"/>
      <c r="Y473" s="87" t="s">
        <v>41</v>
      </c>
      <c r="Z473" s="88"/>
      <c r="AA473" s="88"/>
      <c r="AB473" s="89" t="str">
        <f>IF(AC472&lt;&gt;"",$I472,IF(AC471&lt;&gt;"",$I471,IF(AC470&lt;&gt;"",$I470,IF(AC469&lt;&gt;"",$I469,IF(AC468&lt;&gt;"",$I468,IF(AC467&lt;&gt;"",$I467,IF(AC466&lt;&gt;"",$I466,IF(AC465&lt;&gt;"",$I465,IF(AC464&lt;&gt;"",$I464,IF(AC463&lt;&gt;"",$I463,IF(AC462&lt;&gt;"",$I462,IF(AC461&lt;&gt;"",$I461,IF(AC460&lt;&gt;"",$I460,IF(AC459&lt;&gt;"",$I459,""))))))))))))))</f>
        <v/>
      </c>
      <c r="AC473" s="90"/>
      <c r="AD473" s="89" t="str">
        <f>IF(AE472&lt;&gt;"",$I472,IF(AE471&lt;&gt;"",$I471,IF(AE470&lt;&gt;"",$I470,IF(AE469&lt;&gt;"",$I469,IF(AE468&lt;&gt;"",$I468,IF(AE467&lt;&gt;"",$I467,IF(AE466&lt;&gt;"",$I466,IF(AE465&lt;&gt;"",$I465,IF(AE464&lt;&gt;"",$I464,IF(AE463&lt;&gt;"",$I463,IF(AE462&lt;&gt;"",$I462,IF(AE461&lt;&gt;"",$I461,IF(AE460&lt;&gt;"",$I460,IF(AE459&lt;&gt;"",$I459,""))))))))))))))</f>
        <v/>
      </c>
      <c r="AE473" s="90"/>
      <c r="AF473" s="89" t="str">
        <f>IF(AG472&lt;&gt;"",$I472,IF(AG471&lt;&gt;"",$I471,IF(AG470&lt;&gt;"",$I470,IF(AG469&lt;&gt;"",$I469,IF(AG468&lt;&gt;"",$I468,IF(AG467&lt;&gt;"",$I467,IF(AG466&lt;&gt;"",$I466,IF(AG465&lt;&gt;"",$I465,IF(AG464&lt;&gt;"",$I464,IF(AG463&lt;&gt;"",$I463,IF(AG462&lt;&gt;"",$I462,IF(AG461&lt;&gt;"",$I461,IF(AG460&lt;&gt;"",$I460,IF(AG459&lt;&gt;"",$I459,""))))))))))))))</f>
        <v/>
      </c>
      <c r="AG473" s="90"/>
      <c r="AH473" s="89" t="str">
        <f>IF(AI472&lt;&gt;"",$I472,IF(AI471&lt;&gt;"",$I471,IF(AI470&lt;&gt;"",$I470,IF(AI469&lt;&gt;"",$I469,IF(AI468&lt;&gt;"",$I468,IF(AI467&lt;&gt;"",$I467,IF(AI466&lt;&gt;"",$I466,IF(AI465&lt;&gt;"",$I465,IF(AI464&lt;&gt;"",$I464,IF(AI463&lt;&gt;"",$I463,IF(AI462&lt;&gt;"",$I462,IF(AI461&lt;&gt;"",$I461,IF(AI460&lt;&gt;"",$I460,IF(AI459&lt;&gt;"",$I459,""))))))))))))))</f>
        <v/>
      </c>
      <c r="AI473" s="90"/>
      <c r="AJ473" s="89" t="str">
        <f>IF(AK472&lt;&gt;"",$I472,IF(AK471&lt;&gt;"",$I471,IF(AK470&lt;&gt;"",$I470,IF(AK469&lt;&gt;"",$I469,IF(AK468&lt;&gt;"",$I468,IF(AK467&lt;&gt;"",$I467,IF(AK466&lt;&gt;"",$I466,IF(AK465&lt;&gt;"",$I465,IF(AK464&lt;&gt;"",$I464,IF(AK463&lt;&gt;"",$I463,IF(AK462&lt;&gt;"",$I462,IF(AK461&lt;&gt;"",$I461,IF(AK460&lt;&gt;"",$I460,IF(AK459&lt;&gt;"",$I459,""))))))))))))))</f>
        <v/>
      </c>
      <c r="AK473" s="90"/>
      <c r="AL473" s="46"/>
      <c r="AN473" s="40"/>
      <c r="AO473" s="72"/>
      <c r="AQ473" s="87" t="s">
        <v>41</v>
      </c>
      <c r="AR473" s="88"/>
      <c r="AS473" s="88"/>
      <c r="AT473" s="89" t="str">
        <f>IF(AU472&lt;&gt;"",$I472,IF(AU471&lt;&gt;"",$I471,IF(AU470&lt;&gt;"",$I470,IF(AU469&lt;&gt;"",$I469,IF(AU468&lt;&gt;"",$I468,IF(AU467&lt;&gt;"",$I467,IF(AU466&lt;&gt;"",$I466,IF(AU465&lt;&gt;"",$I465,IF(AU464&lt;&gt;"",$I464,IF(AU463&lt;&gt;"",$I463,IF(AU462&lt;&gt;"",$I462,IF(AU461&lt;&gt;"",$I461,IF(AU460&lt;&gt;"",$I460,IF(AU459&lt;&gt;"",$I459,""))))))))))))))</f>
        <v/>
      </c>
      <c r="AU473" s="90"/>
      <c r="AV473" s="89" t="str">
        <f>IF(AW472&lt;&gt;"",$I472,IF(AW471&lt;&gt;"",$I471,IF(AW470&lt;&gt;"",$I470,IF(AW469&lt;&gt;"",$I469,IF(AW468&lt;&gt;"",$I468,IF(AW467&lt;&gt;"",$I467,IF(AW466&lt;&gt;"",$I466,IF(AW465&lt;&gt;"",$I465,IF(AW464&lt;&gt;"",$I464,IF(AW463&lt;&gt;"",$I463,IF(AW462&lt;&gt;"",$I462,IF(AW461&lt;&gt;"",$I461,IF(AW460&lt;&gt;"",$I460,IF(AW459&lt;&gt;"",$I459,""))))))))))))))</f>
        <v/>
      </c>
      <c r="AW473" s="90"/>
      <c r="AX473" s="89" t="str">
        <f>IF(AY472&lt;&gt;"",$I472,IF(AY471&lt;&gt;"",$I471,IF(AY470&lt;&gt;"",$I470,IF(AY469&lt;&gt;"",$I469,IF(AY468&lt;&gt;"",$I468,IF(AY467&lt;&gt;"",$I467,IF(AY466&lt;&gt;"",$I466,IF(AY465&lt;&gt;"",$I465,IF(AY464&lt;&gt;"",$I464,IF(AY463&lt;&gt;"",$I463,IF(AY462&lt;&gt;"",$I462,IF(AY461&lt;&gt;"",$I461,IF(AY460&lt;&gt;"",$I460,IF(AY459&lt;&gt;"",$I459,""))))))))))))))</f>
        <v/>
      </c>
      <c r="AY473" s="90"/>
      <c r="AZ473" s="89" t="str">
        <f>IF(BA472&lt;&gt;"",$I472,IF(BA471&lt;&gt;"",$I471,IF(BA470&lt;&gt;"",$I470,IF(BA469&lt;&gt;"",$I469,IF(BA468&lt;&gt;"",$I468,IF(BA467&lt;&gt;"",$I467,IF(BA466&lt;&gt;"",$I466,IF(BA465&lt;&gt;"",$I465,IF(BA464&lt;&gt;"",$I464,IF(BA463&lt;&gt;"",$I463,IF(BA462&lt;&gt;"",$I462,IF(BA461&lt;&gt;"",$I461,IF(BA460&lt;&gt;"",$I460,IF(BA459&lt;&gt;"",$I459,""))))))))))))))</f>
        <v/>
      </c>
      <c r="BA473" s="90"/>
      <c r="BB473" s="89" t="str">
        <f>IF(BC472&lt;&gt;"",$I472,IF(BC471&lt;&gt;"",$I471,IF(BC470&lt;&gt;"",$I470,IF(BC469&lt;&gt;"",$I469,IF(BC468&lt;&gt;"",$I468,IF(BC467&lt;&gt;"",$I467,IF(BC466&lt;&gt;"",$I466,IF(BC465&lt;&gt;"",$I465,IF(BC464&lt;&gt;"",$I464,IF(BC463&lt;&gt;"",$I463,IF(BC462&lt;&gt;"",$I462,IF(BC461&lt;&gt;"",$I461,IF(BC460&lt;&gt;"",$I460,IF(BC459&lt;&gt;"",$I459,""))))))))))))))</f>
        <v/>
      </c>
      <c r="BC473" s="90"/>
      <c r="BD473" s="46"/>
      <c r="BF473" s="40"/>
      <c r="BG473" s="72"/>
      <c r="BI473" s="87" t="s">
        <v>41</v>
      </c>
      <c r="BJ473" s="88"/>
      <c r="BK473" s="88"/>
      <c r="BL473" s="89" t="str">
        <f>IF(BM472&lt;&gt;"",$I472,IF(BM471&lt;&gt;"",$I471,IF(BM470&lt;&gt;"",$I470,IF(BM469&lt;&gt;"",$I469,IF(BM468&lt;&gt;"",$I468,IF(BM467&lt;&gt;"",$I467,IF(BM466&lt;&gt;"",$I466,IF(BM465&lt;&gt;"",$I465,IF(BM464&lt;&gt;"",$I464,IF(BM463&lt;&gt;"",$I463,IF(BM462&lt;&gt;"",$I462,IF(BM461&lt;&gt;"",$I461,IF(BM460&lt;&gt;"",$I460,IF(BM459&lt;&gt;"",$I459,""))))))))))))))</f>
        <v/>
      </c>
      <c r="BM473" s="90"/>
      <c r="BN473" s="89" t="str">
        <f>IF(BO472&lt;&gt;"",$I472,IF(BO471&lt;&gt;"",$I471,IF(BO470&lt;&gt;"",$I470,IF(BO469&lt;&gt;"",$I469,IF(BO468&lt;&gt;"",$I468,IF(BO467&lt;&gt;"",$I467,IF(BO466&lt;&gt;"",$I466,IF(BO465&lt;&gt;"",$I465,IF(BO464&lt;&gt;"",$I464,IF(BO463&lt;&gt;"",$I463,IF(BO462&lt;&gt;"",$I462,IF(BO461&lt;&gt;"",$I461,IF(BO460&lt;&gt;"",$I460,IF(BO459&lt;&gt;"",$I459,""))))))))))))))</f>
        <v/>
      </c>
      <c r="BO473" s="90"/>
      <c r="BP473" s="89" t="str">
        <f>IF(BQ472&lt;&gt;"",$I472,IF(BQ471&lt;&gt;"",$I471,IF(BQ470&lt;&gt;"",$I470,IF(BQ469&lt;&gt;"",$I469,IF(BQ468&lt;&gt;"",$I468,IF(BQ467&lt;&gt;"",$I467,IF(BQ466&lt;&gt;"",$I466,IF(BQ465&lt;&gt;"",$I465,IF(BQ464&lt;&gt;"",$I464,IF(BQ463&lt;&gt;"",$I463,IF(BQ462&lt;&gt;"",$I462,IF(BQ461&lt;&gt;"",$I461,IF(BQ460&lt;&gt;"",$I460,IF(BQ459&lt;&gt;"",$I459,""))))))))))))))</f>
        <v/>
      </c>
      <c r="BQ473" s="90"/>
      <c r="BR473" s="89" t="str">
        <f>IF(BS472&lt;&gt;"",$I472,IF(BS471&lt;&gt;"",$I471,IF(BS470&lt;&gt;"",$I470,IF(BS469&lt;&gt;"",$I469,IF(BS468&lt;&gt;"",$I468,IF(BS467&lt;&gt;"",$I467,IF(BS466&lt;&gt;"",$I466,IF(BS465&lt;&gt;"",$I465,IF(BS464&lt;&gt;"",$I464,IF(BS463&lt;&gt;"",$I463,IF(BS462&lt;&gt;"",$I462,IF(BS461&lt;&gt;"",$I461,IF(BS460&lt;&gt;"",$I460,IF(BS459&lt;&gt;"",$I459,""))))))))))))))</f>
        <v/>
      </c>
      <c r="BS473" s="90"/>
      <c r="BT473" s="89" t="str">
        <f>IF(BU472&lt;&gt;"",$I472,IF(BU471&lt;&gt;"",$I471,IF(BU470&lt;&gt;"",$I470,IF(BU469&lt;&gt;"",$I469,IF(BU468&lt;&gt;"",$I468,IF(BU467&lt;&gt;"",$I467,IF(BU466&lt;&gt;"",$I466,IF(BU465&lt;&gt;"",$I465,IF(BU464&lt;&gt;"",$I464,IF(BU463&lt;&gt;"",$I463,IF(BU462&lt;&gt;"",$I462,IF(BU461&lt;&gt;"",$I461,IF(BU460&lt;&gt;"",$I460,IF(BU459&lt;&gt;"",$I459,""))))))))))))))</f>
        <v/>
      </c>
      <c r="BU473" s="90"/>
      <c r="BV473" s="46"/>
    </row>
    <row r="474" spans="1:76" s="23" customFormat="1" ht="23.1" customHeight="1" thickBot="1" x14ac:dyDescent="0.3">
      <c r="A474" s="65"/>
      <c r="B474" s="86"/>
      <c r="E474" s="73"/>
      <c r="T474" s="39"/>
      <c r="V474" s="47"/>
      <c r="W474" s="73"/>
      <c r="AL474" s="48"/>
      <c r="AN474" s="47"/>
      <c r="AO474" s="73"/>
      <c r="BD474" s="48"/>
      <c r="BF474" s="47"/>
      <c r="BG474" s="73"/>
      <c r="BV474" s="48"/>
    </row>
    <row r="475" spans="1:76" s="19" customFormat="1" ht="23.1" customHeight="1" thickBot="1" x14ac:dyDescent="0.3">
      <c r="A475" s="63" t="e">
        <f>A457+1</f>
        <v>#REF!</v>
      </c>
      <c r="B475" s="91" t="s">
        <v>9</v>
      </c>
      <c r="E475" s="70"/>
      <c r="T475" s="35"/>
      <c r="V475" s="42"/>
      <c r="W475" s="70"/>
      <c r="AL475" s="43"/>
      <c r="AN475" s="42"/>
      <c r="AO475" s="70"/>
      <c r="BD475" s="43"/>
      <c r="BF475" s="42"/>
      <c r="BG475" s="70"/>
      <c r="BV475" s="43"/>
    </row>
    <row r="476" spans="1:76" s="20" customFormat="1" ht="23.1" customHeight="1" thickBot="1" x14ac:dyDescent="0.3">
      <c r="A476" s="64"/>
      <c r="B476" s="92"/>
      <c r="E476" s="71" t="s">
        <v>28</v>
      </c>
      <c r="G476" s="3" t="s">
        <v>29</v>
      </c>
      <c r="H476" s="4"/>
      <c r="I476" s="2" t="s">
        <v>30</v>
      </c>
      <c r="J476" s="93" t="s">
        <v>31</v>
      </c>
      <c r="K476" s="94"/>
      <c r="L476" s="93" t="s">
        <v>32</v>
      </c>
      <c r="M476" s="94"/>
      <c r="N476" s="93" t="s">
        <v>33</v>
      </c>
      <c r="O476" s="94"/>
      <c r="P476" s="93" t="s">
        <v>34</v>
      </c>
      <c r="Q476" s="94"/>
      <c r="R476" s="95" t="s">
        <v>35</v>
      </c>
      <c r="S476" s="94"/>
      <c r="T476" s="36"/>
      <c r="V476" s="40"/>
      <c r="W476" s="71" t="s">
        <v>28</v>
      </c>
      <c r="Y476" s="3" t="s">
        <v>29</v>
      </c>
      <c r="Z476" s="4"/>
      <c r="AA476" s="2" t="s">
        <v>30</v>
      </c>
      <c r="AB476" s="93" t="s">
        <v>31</v>
      </c>
      <c r="AC476" s="94"/>
      <c r="AD476" s="93" t="s">
        <v>32</v>
      </c>
      <c r="AE476" s="94"/>
      <c r="AF476" s="93" t="s">
        <v>33</v>
      </c>
      <c r="AG476" s="94"/>
      <c r="AH476" s="93" t="s">
        <v>34</v>
      </c>
      <c r="AI476" s="94"/>
      <c r="AJ476" s="95" t="s">
        <v>35</v>
      </c>
      <c r="AK476" s="94"/>
      <c r="AL476" s="44"/>
      <c r="AN476" s="40"/>
      <c r="AO476" s="71" t="s">
        <v>28</v>
      </c>
      <c r="AQ476" s="3" t="s">
        <v>29</v>
      </c>
      <c r="AR476" s="4"/>
      <c r="AS476" s="2" t="s">
        <v>30</v>
      </c>
      <c r="AT476" s="93" t="s">
        <v>31</v>
      </c>
      <c r="AU476" s="94"/>
      <c r="AV476" s="93" t="s">
        <v>32</v>
      </c>
      <c r="AW476" s="94"/>
      <c r="AX476" s="93" t="s">
        <v>33</v>
      </c>
      <c r="AY476" s="94"/>
      <c r="AZ476" s="93" t="s">
        <v>34</v>
      </c>
      <c r="BA476" s="94"/>
      <c r="BB476" s="95" t="s">
        <v>35</v>
      </c>
      <c r="BC476" s="94"/>
      <c r="BD476" s="44"/>
      <c r="BF476" s="40"/>
      <c r="BG476" s="71" t="s">
        <v>28</v>
      </c>
      <c r="BI476" s="3" t="s">
        <v>29</v>
      </c>
      <c r="BJ476" s="4"/>
      <c r="BK476" s="2" t="s">
        <v>30</v>
      </c>
      <c r="BL476" s="93" t="s">
        <v>31</v>
      </c>
      <c r="BM476" s="94"/>
      <c r="BN476" s="93" t="s">
        <v>32</v>
      </c>
      <c r="BO476" s="94"/>
      <c r="BP476" s="93" t="s">
        <v>33</v>
      </c>
      <c r="BQ476" s="94"/>
      <c r="BR476" s="93" t="s">
        <v>34</v>
      </c>
      <c r="BS476" s="94"/>
      <c r="BT476" s="95" t="s">
        <v>35</v>
      </c>
      <c r="BU476" s="94"/>
      <c r="BV476" s="44"/>
    </row>
    <row r="477" spans="1:76" s="20" customFormat="1" ht="23.1" customHeight="1" x14ac:dyDescent="0.25">
      <c r="A477" s="64"/>
      <c r="B477" s="92"/>
      <c r="E477" s="16"/>
      <c r="G477" s="9"/>
      <c r="H477" s="10" t="str">
        <f t="shared" ref="H477:H490" si="208">IF(G477="","","-")</f>
        <v/>
      </c>
      <c r="I477" s="11" t="str">
        <f t="shared" ref="I477:I490" si="209">IF(G477="","",G477+E477/(24*60))</f>
        <v/>
      </c>
      <c r="J477" s="24"/>
      <c r="K477" s="25"/>
      <c r="L477" s="24"/>
      <c r="M477" s="6"/>
      <c r="N477" s="24"/>
      <c r="O477" s="6"/>
      <c r="P477" s="24"/>
      <c r="Q477" s="6"/>
      <c r="R477" s="31"/>
      <c r="S477" s="6"/>
      <c r="T477" s="37"/>
      <c r="U477" s="21"/>
      <c r="V477" s="40"/>
      <c r="W477" s="16"/>
      <c r="Y477" s="9"/>
      <c r="Z477" s="10" t="str">
        <f t="shared" ref="Z477:Z490" si="210">IF(Y477="","","-")</f>
        <v/>
      </c>
      <c r="AA477" s="11" t="str">
        <f>IF(Y477="","",Y477+W477/(24*60))</f>
        <v/>
      </c>
      <c r="AB477" s="24"/>
      <c r="AC477" s="25"/>
      <c r="AD477" s="24"/>
      <c r="AE477" s="6"/>
      <c r="AF477" s="24"/>
      <c r="AG477" s="6"/>
      <c r="AH477" s="24"/>
      <c r="AI477" s="6"/>
      <c r="AJ477" s="31"/>
      <c r="AK477" s="6"/>
      <c r="AL477" s="45"/>
      <c r="AM477" s="21"/>
      <c r="AN477" s="40"/>
      <c r="AO477" s="16"/>
      <c r="AQ477" s="9"/>
      <c r="AR477" s="10" t="str">
        <f t="shared" ref="AR477:AR490" si="211">IF(AQ477="","","-")</f>
        <v/>
      </c>
      <c r="AS477" s="11" t="str">
        <f>IF(AQ477="","",AQ477+AO477/(24*60))</f>
        <v/>
      </c>
      <c r="AT477" s="24"/>
      <c r="AU477" s="25"/>
      <c r="AV477" s="24"/>
      <c r="AW477" s="6"/>
      <c r="AX477" s="24"/>
      <c r="AY477" s="6"/>
      <c r="AZ477" s="66"/>
      <c r="BA477" s="6"/>
      <c r="BB477" s="31"/>
      <c r="BC477" s="6"/>
      <c r="BD477" s="45"/>
      <c r="BE477" s="21"/>
      <c r="BF477" s="40"/>
      <c r="BG477" s="16"/>
      <c r="BI477" s="9"/>
      <c r="BJ477" s="10" t="str">
        <f t="shared" ref="BJ477:BJ490" si="212">IF(BI477="","","-")</f>
        <v/>
      </c>
      <c r="BK477" s="11" t="str">
        <f>IF(BI477="","",BI477+BG477/(24*60))</f>
        <v/>
      </c>
      <c r="BL477" s="24"/>
      <c r="BM477" s="25"/>
      <c r="BN477" s="24"/>
      <c r="BO477" s="6"/>
      <c r="BP477" s="24"/>
      <c r="BQ477" s="6"/>
      <c r="BR477" s="24"/>
      <c r="BS477" s="6"/>
      <c r="BT477" s="31"/>
      <c r="BU477" s="6"/>
      <c r="BV477" s="45"/>
    </row>
    <row r="478" spans="1:76" s="20" customFormat="1" ht="23.1" customHeight="1" x14ac:dyDescent="0.25">
      <c r="A478" s="64"/>
      <c r="B478" s="92"/>
      <c r="E478" s="17"/>
      <c r="G478" s="12"/>
      <c r="H478" s="10" t="str">
        <f t="shared" si="208"/>
        <v/>
      </c>
      <c r="I478" s="11" t="str">
        <f t="shared" si="209"/>
        <v/>
      </c>
      <c r="J478" s="26"/>
      <c r="K478" s="27"/>
      <c r="L478" s="26"/>
      <c r="M478" s="7"/>
      <c r="N478" s="26"/>
      <c r="O478" s="7"/>
      <c r="P478" s="26"/>
      <c r="Q478" s="7"/>
      <c r="R478" s="32"/>
      <c r="S478" s="7"/>
      <c r="T478" s="37"/>
      <c r="U478" s="21"/>
      <c r="V478" s="40"/>
      <c r="W478" s="17"/>
      <c r="Y478" s="12"/>
      <c r="Z478" s="10" t="str">
        <f t="shared" si="210"/>
        <v/>
      </c>
      <c r="AA478" s="11" t="str">
        <f t="shared" ref="AA478:AA490" si="213">IF(Y478="","",Y478+W478/(24*60))</f>
        <v/>
      </c>
      <c r="AB478" s="26"/>
      <c r="AC478" s="27"/>
      <c r="AD478" s="26"/>
      <c r="AE478" s="7"/>
      <c r="AF478" s="26"/>
      <c r="AG478" s="7"/>
      <c r="AH478" s="26"/>
      <c r="AI478" s="7"/>
      <c r="AJ478" s="32"/>
      <c r="AK478" s="7"/>
      <c r="AL478" s="45"/>
      <c r="AM478" s="21"/>
      <c r="AN478" s="40"/>
      <c r="AO478" s="17"/>
      <c r="AQ478" s="12"/>
      <c r="AR478" s="10" t="str">
        <f t="shared" si="211"/>
        <v/>
      </c>
      <c r="AS478" s="11" t="str">
        <f t="shared" ref="AS478:AS490" si="214">IF(AQ478="","",AQ478+AO478/(24*60))</f>
        <v/>
      </c>
      <c r="AT478" s="26"/>
      <c r="AU478" s="27"/>
      <c r="AV478" s="26"/>
      <c r="AW478" s="7"/>
      <c r="AX478" s="26"/>
      <c r="AY478" s="7"/>
      <c r="AZ478" s="67"/>
      <c r="BA478" s="7"/>
      <c r="BB478" s="32"/>
      <c r="BC478" s="7"/>
      <c r="BD478" s="45"/>
      <c r="BE478" s="21"/>
      <c r="BF478" s="40"/>
      <c r="BG478" s="17"/>
      <c r="BI478" s="12"/>
      <c r="BJ478" s="10" t="str">
        <f t="shared" si="212"/>
        <v/>
      </c>
      <c r="BK478" s="11" t="str">
        <f>IF(BI478="","",BI478+BG478/(24*60))</f>
        <v/>
      </c>
      <c r="BL478" s="26"/>
      <c r="BM478" s="27"/>
      <c r="BN478" s="26"/>
      <c r="BO478" s="7"/>
      <c r="BP478" s="26"/>
      <c r="BQ478" s="7"/>
      <c r="BR478" s="26"/>
      <c r="BS478" s="7"/>
      <c r="BT478" s="32"/>
      <c r="BU478" s="7"/>
      <c r="BV478" s="45"/>
    </row>
    <row r="479" spans="1:76" s="20" customFormat="1" ht="23.1" customHeight="1" x14ac:dyDescent="0.25">
      <c r="A479" s="64"/>
      <c r="B479" s="92"/>
      <c r="E479" s="17"/>
      <c r="G479" s="12"/>
      <c r="H479" s="10" t="str">
        <f t="shared" si="208"/>
        <v/>
      </c>
      <c r="I479" s="11" t="str">
        <f t="shared" si="209"/>
        <v/>
      </c>
      <c r="J479" s="26"/>
      <c r="K479" s="27"/>
      <c r="L479" s="26"/>
      <c r="M479" s="7"/>
      <c r="N479" s="26"/>
      <c r="O479" s="7"/>
      <c r="P479" s="26"/>
      <c r="Q479" s="7"/>
      <c r="R479" s="32"/>
      <c r="S479" s="7"/>
      <c r="T479" s="37"/>
      <c r="U479" s="21"/>
      <c r="V479" s="40"/>
      <c r="W479" s="17"/>
      <c r="Y479" s="12"/>
      <c r="Z479" s="10" t="str">
        <f t="shared" si="210"/>
        <v/>
      </c>
      <c r="AA479" s="11" t="str">
        <f t="shared" si="213"/>
        <v/>
      </c>
      <c r="AB479" s="26"/>
      <c r="AC479" s="27"/>
      <c r="AD479" s="26"/>
      <c r="AE479" s="7"/>
      <c r="AF479" s="26"/>
      <c r="AG479" s="7"/>
      <c r="AH479" s="26"/>
      <c r="AI479" s="7"/>
      <c r="AJ479" s="32"/>
      <c r="AK479" s="7"/>
      <c r="AL479" s="45"/>
      <c r="AM479" s="21"/>
      <c r="AN479" s="40"/>
      <c r="AO479" s="17"/>
      <c r="AQ479" s="12"/>
      <c r="AR479" s="10" t="str">
        <f t="shared" si="211"/>
        <v/>
      </c>
      <c r="AS479" s="11" t="str">
        <f t="shared" si="214"/>
        <v/>
      </c>
      <c r="AT479" s="26"/>
      <c r="AU479" s="27"/>
      <c r="AV479" s="26"/>
      <c r="AW479" s="7"/>
      <c r="AX479" s="26"/>
      <c r="AY479" s="7"/>
      <c r="AZ479" s="67"/>
      <c r="BA479" s="7"/>
      <c r="BB479" s="32"/>
      <c r="BC479" s="7"/>
      <c r="BD479" s="45"/>
      <c r="BE479" s="21"/>
      <c r="BF479" s="40"/>
      <c r="BG479" s="17"/>
      <c r="BI479" s="12"/>
      <c r="BJ479" s="10" t="str">
        <f t="shared" si="212"/>
        <v/>
      </c>
      <c r="BK479" s="11" t="str">
        <f>IF(BI479="","",BI479+BG479/(24*60))</f>
        <v/>
      </c>
      <c r="BL479" s="26"/>
      <c r="BM479" s="27"/>
      <c r="BN479" s="26"/>
      <c r="BO479" s="7"/>
      <c r="BP479" s="26"/>
      <c r="BQ479" s="7"/>
      <c r="BR479" s="26"/>
      <c r="BS479" s="7"/>
      <c r="BT479" s="32"/>
      <c r="BU479" s="7"/>
      <c r="BV479" s="45"/>
    </row>
    <row r="480" spans="1:76" s="20" customFormat="1" ht="23.1" customHeight="1" x14ac:dyDescent="0.25">
      <c r="A480" s="64"/>
      <c r="B480" s="92"/>
      <c r="E480" s="17"/>
      <c r="G480" s="12"/>
      <c r="H480" s="10" t="str">
        <f t="shared" si="208"/>
        <v/>
      </c>
      <c r="I480" s="11" t="str">
        <f t="shared" si="209"/>
        <v/>
      </c>
      <c r="J480" s="26"/>
      <c r="K480" s="27"/>
      <c r="L480" s="26"/>
      <c r="M480" s="7"/>
      <c r="N480" s="26"/>
      <c r="O480" s="7"/>
      <c r="P480" s="26"/>
      <c r="Q480" s="7"/>
      <c r="R480" s="32"/>
      <c r="S480" s="7"/>
      <c r="T480" s="37"/>
      <c r="U480" s="21"/>
      <c r="V480" s="40"/>
      <c r="W480" s="17"/>
      <c r="Y480" s="12"/>
      <c r="Z480" s="10" t="str">
        <f t="shared" si="210"/>
        <v/>
      </c>
      <c r="AA480" s="11" t="str">
        <f t="shared" si="213"/>
        <v/>
      </c>
      <c r="AB480" s="26"/>
      <c r="AC480" s="27"/>
      <c r="AD480" s="26"/>
      <c r="AE480" s="7"/>
      <c r="AF480" s="26"/>
      <c r="AG480" s="7"/>
      <c r="AH480" s="26"/>
      <c r="AI480" s="7"/>
      <c r="AJ480" s="32"/>
      <c r="AK480" s="7"/>
      <c r="AL480" s="45"/>
      <c r="AM480" s="21"/>
      <c r="AN480" s="40"/>
      <c r="AO480" s="17"/>
      <c r="AQ480" s="12"/>
      <c r="AR480" s="10" t="str">
        <f t="shared" si="211"/>
        <v/>
      </c>
      <c r="AS480" s="11" t="str">
        <f t="shared" si="214"/>
        <v/>
      </c>
      <c r="AT480" s="26"/>
      <c r="AU480" s="27"/>
      <c r="AV480" s="26"/>
      <c r="AW480" s="7"/>
      <c r="AX480" s="26"/>
      <c r="AY480" s="7"/>
      <c r="AZ480" s="67"/>
      <c r="BA480" s="7"/>
      <c r="BB480" s="32"/>
      <c r="BC480" s="7"/>
      <c r="BD480" s="45"/>
      <c r="BE480" s="21"/>
      <c r="BF480" s="40"/>
      <c r="BG480" s="17"/>
      <c r="BI480" s="12"/>
      <c r="BJ480" s="10" t="str">
        <f t="shared" si="212"/>
        <v/>
      </c>
      <c r="BK480" s="11" t="str">
        <f t="shared" ref="BK480:BK490" si="215">IF(BI480="","",BI480+BG480/(24*60))</f>
        <v/>
      </c>
      <c r="BL480" s="26"/>
      <c r="BM480" s="27"/>
      <c r="BN480" s="26"/>
      <c r="BO480" s="7"/>
      <c r="BP480" s="26"/>
      <c r="BQ480" s="7"/>
      <c r="BR480" s="26"/>
      <c r="BS480" s="7"/>
      <c r="BT480" s="32"/>
      <c r="BU480" s="7"/>
      <c r="BV480" s="45"/>
    </row>
    <row r="481" spans="1:76" s="20" customFormat="1" ht="23.1" customHeight="1" x14ac:dyDescent="0.25">
      <c r="A481" s="64"/>
      <c r="B481" s="92"/>
      <c r="E481" s="17"/>
      <c r="G481" s="12"/>
      <c r="H481" s="10" t="str">
        <f t="shared" si="208"/>
        <v/>
      </c>
      <c r="I481" s="11" t="str">
        <f t="shared" si="209"/>
        <v/>
      </c>
      <c r="J481" s="26"/>
      <c r="K481" s="27"/>
      <c r="L481" s="26"/>
      <c r="M481" s="7"/>
      <c r="N481" s="26"/>
      <c r="O481" s="7"/>
      <c r="P481" s="26"/>
      <c r="Q481" s="7"/>
      <c r="R481" s="32"/>
      <c r="S481" s="7"/>
      <c r="T481" s="37"/>
      <c r="U481" s="21"/>
      <c r="V481" s="40"/>
      <c r="W481" s="17"/>
      <c r="Y481" s="12"/>
      <c r="Z481" s="10" t="str">
        <f t="shared" si="210"/>
        <v/>
      </c>
      <c r="AA481" s="11" t="str">
        <f t="shared" si="213"/>
        <v/>
      </c>
      <c r="AB481" s="26"/>
      <c r="AC481" s="27"/>
      <c r="AD481" s="26"/>
      <c r="AE481" s="7"/>
      <c r="AF481" s="26"/>
      <c r="AG481" s="7"/>
      <c r="AH481" s="26"/>
      <c r="AI481" s="7"/>
      <c r="AJ481" s="32"/>
      <c r="AK481" s="7"/>
      <c r="AL481" s="45"/>
      <c r="AM481" s="21"/>
      <c r="AN481" s="40"/>
      <c r="AO481" s="17"/>
      <c r="AQ481" s="12"/>
      <c r="AR481" s="10" t="str">
        <f t="shared" si="211"/>
        <v/>
      </c>
      <c r="AS481" s="11" t="str">
        <f t="shared" si="214"/>
        <v/>
      </c>
      <c r="AT481" s="26"/>
      <c r="AU481" s="27"/>
      <c r="AV481" s="26"/>
      <c r="AW481" s="7"/>
      <c r="AX481" s="26"/>
      <c r="AY481" s="7"/>
      <c r="AZ481" s="67"/>
      <c r="BA481" s="7"/>
      <c r="BB481" s="32"/>
      <c r="BC481" s="7"/>
      <c r="BD481" s="45"/>
      <c r="BE481" s="21"/>
      <c r="BF481" s="40"/>
      <c r="BG481" s="17"/>
      <c r="BI481" s="12"/>
      <c r="BJ481" s="10" t="str">
        <f t="shared" si="212"/>
        <v/>
      </c>
      <c r="BK481" s="11" t="str">
        <f t="shared" si="215"/>
        <v/>
      </c>
      <c r="BL481" s="26"/>
      <c r="BM481" s="27"/>
      <c r="BN481" s="26"/>
      <c r="BO481" s="7"/>
      <c r="BP481" s="26"/>
      <c r="BQ481" s="7"/>
      <c r="BR481" s="26"/>
      <c r="BS481" s="7"/>
      <c r="BT481" s="32"/>
      <c r="BU481" s="7"/>
      <c r="BV481" s="45"/>
    </row>
    <row r="482" spans="1:76" s="20" customFormat="1" ht="23.1" customHeight="1" x14ac:dyDescent="0.25">
      <c r="A482" s="64"/>
      <c r="B482" s="85" t="s">
        <v>8</v>
      </c>
      <c r="E482" s="17"/>
      <c r="G482" s="12"/>
      <c r="H482" s="10" t="str">
        <f t="shared" si="208"/>
        <v/>
      </c>
      <c r="I482" s="11" t="str">
        <f t="shared" si="209"/>
        <v/>
      </c>
      <c r="J482" s="26"/>
      <c r="K482" s="27"/>
      <c r="L482" s="26"/>
      <c r="M482" s="7"/>
      <c r="N482" s="26"/>
      <c r="O482" s="7"/>
      <c r="P482" s="26"/>
      <c r="Q482" s="7"/>
      <c r="R482" s="32"/>
      <c r="S482" s="7"/>
      <c r="T482" s="37"/>
      <c r="U482" s="21"/>
      <c r="V482" s="40"/>
      <c r="W482" s="17"/>
      <c r="Y482" s="12"/>
      <c r="Z482" s="10" t="str">
        <f t="shared" si="210"/>
        <v/>
      </c>
      <c r="AA482" s="11" t="str">
        <f t="shared" si="213"/>
        <v/>
      </c>
      <c r="AB482" s="26"/>
      <c r="AC482" s="27"/>
      <c r="AD482" s="26"/>
      <c r="AE482" s="7"/>
      <c r="AF482" s="26"/>
      <c r="AG482" s="7"/>
      <c r="AH482" s="26"/>
      <c r="AI482" s="7"/>
      <c r="AJ482" s="32"/>
      <c r="AK482" s="7"/>
      <c r="AL482" s="45"/>
      <c r="AM482" s="21"/>
      <c r="AN482" s="40"/>
      <c r="AO482" s="17"/>
      <c r="AQ482" s="12"/>
      <c r="AR482" s="10" t="str">
        <f t="shared" si="211"/>
        <v/>
      </c>
      <c r="AS482" s="11" t="str">
        <f t="shared" si="214"/>
        <v/>
      </c>
      <c r="AT482" s="26"/>
      <c r="AU482" s="27"/>
      <c r="AV482" s="26"/>
      <c r="AW482" s="7"/>
      <c r="AX482" s="26"/>
      <c r="AY482" s="7"/>
      <c r="AZ482" s="67"/>
      <c r="BA482" s="7"/>
      <c r="BB482" s="32"/>
      <c r="BC482" s="7"/>
      <c r="BD482" s="45"/>
      <c r="BE482" s="21"/>
      <c r="BF482" s="40"/>
      <c r="BG482" s="17"/>
      <c r="BI482" s="12"/>
      <c r="BJ482" s="10" t="str">
        <f t="shared" si="212"/>
        <v/>
      </c>
      <c r="BK482" s="11" t="str">
        <f t="shared" si="215"/>
        <v/>
      </c>
      <c r="BL482" s="26"/>
      <c r="BM482" s="27"/>
      <c r="BN482" s="26"/>
      <c r="BO482" s="7"/>
      <c r="BP482" s="26"/>
      <c r="BQ482" s="7"/>
      <c r="BR482" s="26"/>
      <c r="BS482" s="7"/>
      <c r="BT482" s="32"/>
      <c r="BU482" s="7"/>
      <c r="BV482" s="45"/>
    </row>
    <row r="483" spans="1:76" s="20" customFormat="1" ht="23.1" customHeight="1" x14ac:dyDescent="0.25">
      <c r="A483" s="64"/>
      <c r="B483" s="85"/>
      <c r="E483" s="17"/>
      <c r="G483" s="12"/>
      <c r="H483" s="10" t="str">
        <f t="shared" si="208"/>
        <v/>
      </c>
      <c r="I483" s="11" t="str">
        <f t="shared" si="209"/>
        <v/>
      </c>
      <c r="J483" s="26"/>
      <c r="K483" s="27"/>
      <c r="L483" s="26"/>
      <c r="M483" s="7"/>
      <c r="N483" s="26"/>
      <c r="O483" s="7"/>
      <c r="P483" s="26"/>
      <c r="Q483" s="7"/>
      <c r="R483" s="32"/>
      <c r="S483" s="7"/>
      <c r="T483" s="37"/>
      <c r="U483" s="21"/>
      <c r="V483" s="40"/>
      <c r="W483" s="17"/>
      <c r="Y483" s="12"/>
      <c r="Z483" s="10" t="str">
        <f t="shared" si="210"/>
        <v/>
      </c>
      <c r="AA483" s="11" t="str">
        <f t="shared" si="213"/>
        <v/>
      </c>
      <c r="AB483" s="26"/>
      <c r="AC483" s="27"/>
      <c r="AD483" s="26"/>
      <c r="AE483" s="7"/>
      <c r="AF483" s="26"/>
      <c r="AG483" s="7"/>
      <c r="AH483" s="26"/>
      <c r="AI483" s="7"/>
      <c r="AJ483" s="32"/>
      <c r="AK483" s="7"/>
      <c r="AL483" s="45"/>
      <c r="AM483" s="21"/>
      <c r="AN483" s="40"/>
      <c r="AO483" s="17"/>
      <c r="AQ483" s="12"/>
      <c r="AR483" s="10" t="str">
        <f t="shared" si="211"/>
        <v/>
      </c>
      <c r="AS483" s="11" t="str">
        <f t="shared" si="214"/>
        <v/>
      </c>
      <c r="AT483" s="26"/>
      <c r="AU483" s="27"/>
      <c r="AV483" s="26"/>
      <c r="AW483" s="7"/>
      <c r="AX483" s="26"/>
      <c r="AY483" s="7"/>
      <c r="AZ483" s="67"/>
      <c r="BA483" s="7"/>
      <c r="BB483" s="32"/>
      <c r="BC483" s="7"/>
      <c r="BD483" s="45"/>
      <c r="BE483" s="21"/>
      <c r="BF483" s="40"/>
      <c r="BG483" s="17"/>
      <c r="BI483" s="12"/>
      <c r="BJ483" s="10" t="str">
        <f t="shared" si="212"/>
        <v/>
      </c>
      <c r="BK483" s="11" t="str">
        <f t="shared" si="215"/>
        <v/>
      </c>
      <c r="BL483" s="26"/>
      <c r="BM483" s="27"/>
      <c r="BN483" s="26"/>
      <c r="BO483" s="7"/>
      <c r="BP483" s="26"/>
      <c r="BQ483" s="7"/>
      <c r="BR483" s="26"/>
      <c r="BS483" s="7"/>
      <c r="BT483" s="32"/>
      <c r="BU483" s="7"/>
      <c r="BV483" s="45"/>
      <c r="BX483" s="22"/>
    </row>
    <row r="484" spans="1:76" s="20" customFormat="1" ht="23.1" customHeight="1" x14ac:dyDescent="0.25">
      <c r="A484" s="64"/>
      <c r="B484" s="85"/>
      <c r="E484" s="17"/>
      <c r="G484" s="12"/>
      <c r="H484" s="10" t="str">
        <f t="shared" si="208"/>
        <v/>
      </c>
      <c r="I484" s="11" t="str">
        <f t="shared" si="209"/>
        <v/>
      </c>
      <c r="J484" s="26"/>
      <c r="K484" s="27"/>
      <c r="L484" s="26"/>
      <c r="M484" s="7"/>
      <c r="N484" s="26"/>
      <c r="O484" s="7"/>
      <c r="P484" s="26"/>
      <c r="Q484" s="7"/>
      <c r="R484" s="32"/>
      <c r="S484" s="7"/>
      <c r="T484" s="37"/>
      <c r="U484" s="21"/>
      <c r="V484" s="40"/>
      <c r="W484" s="17"/>
      <c r="Y484" s="12"/>
      <c r="Z484" s="10" t="str">
        <f t="shared" si="210"/>
        <v/>
      </c>
      <c r="AA484" s="11" t="str">
        <f t="shared" si="213"/>
        <v/>
      </c>
      <c r="AB484" s="26"/>
      <c r="AC484" s="27"/>
      <c r="AD484" s="26"/>
      <c r="AE484" s="7"/>
      <c r="AF484" s="26"/>
      <c r="AG484" s="7"/>
      <c r="AH484" s="26"/>
      <c r="AI484" s="7"/>
      <c r="AJ484" s="32"/>
      <c r="AK484" s="7"/>
      <c r="AL484" s="45"/>
      <c r="AM484" s="21"/>
      <c r="AN484" s="40"/>
      <c r="AO484" s="17"/>
      <c r="AQ484" s="12"/>
      <c r="AR484" s="10" t="str">
        <f t="shared" si="211"/>
        <v/>
      </c>
      <c r="AS484" s="11" t="str">
        <f t="shared" si="214"/>
        <v/>
      </c>
      <c r="AT484" s="26"/>
      <c r="AU484" s="27"/>
      <c r="AV484" s="26"/>
      <c r="AW484" s="7"/>
      <c r="AX484" s="26"/>
      <c r="AY484" s="7"/>
      <c r="AZ484" s="67"/>
      <c r="BA484" s="7"/>
      <c r="BB484" s="32"/>
      <c r="BC484" s="7"/>
      <c r="BD484" s="45"/>
      <c r="BE484" s="21"/>
      <c r="BF484" s="40"/>
      <c r="BG484" s="17"/>
      <c r="BI484" s="12"/>
      <c r="BJ484" s="10" t="str">
        <f t="shared" si="212"/>
        <v/>
      </c>
      <c r="BK484" s="11" t="str">
        <f t="shared" si="215"/>
        <v/>
      </c>
      <c r="BL484" s="26"/>
      <c r="BM484" s="27"/>
      <c r="BN484" s="26"/>
      <c r="BO484" s="7"/>
      <c r="BP484" s="26"/>
      <c r="BQ484" s="7"/>
      <c r="BR484" s="26"/>
      <c r="BS484" s="7"/>
      <c r="BT484" s="32"/>
      <c r="BU484" s="7"/>
      <c r="BV484" s="45"/>
    </row>
    <row r="485" spans="1:76" s="20" customFormat="1" ht="23.1" customHeight="1" x14ac:dyDescent="0.25">
      <c r="A485" s="64"/>
      <c r="B485" s="85"/>
      <c r="E485" s="17"/>
      <c r="G485" s="12"/>
      <c r="H485" s="10" t="str">
        <f t="shared" si="208"/>
        <v/>
      </c>
      <c r="I485" s="11" t="str">
        <f t="shared" si="209"/>
        <v/>
      </c>
      <c r="J485" s="26"/>
      <c r="K485" s="28"/>
      <c r="L485" s="26"/>
      <c r="M485" s="7"/>
      <c r="N485" s="26"/>
      <c r="O485" s="7"/>
      <c r="P485" s="26"/>
      <c r="Q485" s="7"/>
      <c r="R485" s="32"/>
      <c r="S485" s="7"/>
      <c r="T485" s="37"/>
      <c r="U485" s="21"/>
      <c r="V485" s="40"/>
      <c r="W485" s="17"/>
      <c r="Y485" s="12"/>
      <c r="Z485" s="10" t="str">
        <f t="shared" si="210"/>
        <v/>
      </c>
      <c r="AA485" s="11" t="str">
        <f t="shared" si="213"/>
        <v/>
      </c>
      <c r="AB485" s="26"/>
      <c r="AC485" s="28"/>
      <c r="AD485" s="26"/>
      <c r="AE485" s="7"/>
      <c r="AF485" s="26"/>
      <c r="AG485" s="7"/>
      <c r="AH485" s="26"/>
      <c r="AI485" s="7"/>
      <c r="AJ485" s="32"/>
      <c r="AK485" s="7"/>
      <c r="AL485" s="45"/>
      <c r="AM485" s="21"/>
      <c r="AN485" s="40"/>
      <c r="AO485" s="17"/>
      <c r="AQ485" s="12"/>
      <c r="AR485" s="10" t="str">
        <f t="shared" si="211"/>
        <v/>
      </c>
      <c r="AS485" s="11" t="str">
        <f t="shared" si="214"/>
        <v/>
      </c>
      <c r="AT485" s="26"/>
      <c r="AU485" s="28"/>
      <c r="AV485" s="26"/>
      <c r="AW485" s="7"/>
      <c r="AX485" s="26"/>
      <c r="AY485" s="7"/>
      <c r="AZ485" s="67"/>
      <c r="BA485" s="7"/>
      <c r="BB485" s="32"/>
      <c r="BC485" s="7"/>
      <c r="BD485" s="45"/>
      <c r="BE485" s="21"/>
      <c r="BF485" s="40"/>
      <c r="BG485" s="17"/>
      <c r="BI485" s="12"/>
      <c r="BJ485" s="10" t="str">
        <f t="shared" si="212"/>
        <v/>
      </c>
      <c r="BK485" s="11" t="str">
        <f t="shared" si="215"/>
        <v/>
      </c>
      <c r="BL485" s="26"/>
      <c r="BM485" s="28"/>
      <c r="BN485" s="26"/>
      <c r="BO485" s="7"/>
      <c r="BP485" s="26"/>
      <c r="BQ485" s="7"/>
      <c r="BR485" s="26"/>
      <c r="BS485" s="7"/>
      <c r="BT485" s="32"/>
      <c r="BU485" s="7"/>
      <c r="BV485" s="45"/>
    </row>
    <row r="486" spans="1:76" s="20" customFormat="1" ht="23.1" customHeight="1" x14ac:dyDescent="0.25">
      <c r="A486" s="64"/>
      <c r="B486" s="85"/>
      <c r="E486" s="17"/>
      <c r="G486" s="12"/>
      <c r="H486" s="10" t="str">
        <f t="shared" si="208"/>
        <v/>
      </c>
      <c r="I486" s="11" t="str">
        <f t="shared" si="209"/>
        <v/>
      </c>
      <c r="J486" s="26"/>
      <c r="K486" s="27"/>
      <c r="L486" s="26"/>
      <c r="M486" s="7"/>
      <c r="N486" s="26"/>
      <c r="O486" s="7"/>
      <c r="P486" s="26"/>
      <c r="Q486" s="7"/>
      <c r="R486" s="32"/>
      <c r="S486" s="7"/>
      <c r="T486" s="37"/>
      <c r="U486" s="21"/>
      <c r="V486" s="40"/>
      <c r="W486" s="17"/>
      <c r="Y486" s="12"/>
      <c r="Z486" s="10" t="str">
        <f t="shared" si="210"/>
        <v/>
      </c>
      <c r="AA486" s="11" t="str">
        <f t="shared" si="213"/>
        <v/>
      </c>
      <c r="AB486" s="26"/>
      <c r="AC486" s="27"/>
      <c r="AD486" s="26"/>
      <c r="AE486" s="7"/>
      <c r="AF486" s="26"/>
      <c r="AG486" s="7"/>
      <c r="AH486" s="26"/>
      <c r="AI486" s="7"/>
      <c r="AJ486" s="32"/>
      <c r="AK486" s="7"/>
      <c r="AL486" s="45"/>
      <c r="AM486" s="21"/>
      <c r="AN486" s="40"/>
      <c r="AO486" s="17"/>
      <c r="AQ486" s="12"/>
      <c r="AR486" s="10" t="str">
        <f t="shared" si="211"/>
        <v/>
      </c>
      <c r="AS486" s="11" t="str">
        <f t="shared" si="214"/>
        <v/>
      </c>
      <c r="AT486" s="26"/>
      <c r="AU486" s="27"/>
      <c r="AV486" s="26"/>
      <c r="AW486" s="7"/>
      <c r="AX486" s="26"/>
      <c r="AY486" s="7"/>
      <c r="AZ486" s="26"/>
      <c r="BA486" s="7"/>
      <c r="BB486" s="26"/>
      <c r="BC486" s="7"/>
      <c r="BD486" s="45"/>
      <c r="BE486" s="21"/>
      <c r="BF486" s="40"/>
      <c r="BG486" s="17"/>
      <c r="BI486" s="12"/>
      <c r="BJ486" s="10" t="str">
        <f t="shared" si="212"/>
        <v/>
      </c>
      <c r="BK486" s="11" t="str">
        <f t="shared" si="215"/>
        <v/>
      </c>
      <c r="BL486" s="26"/>
      <c r="BM486" s="27"/>
      <c r="BN486" s="26"/>
      <c r="BO486" s="7"/>
      <c r="BP486" s="26"/>
      <c r="BQ486" s="7"/>
      <c r="BR486" s="26"/>
      <c r="BS486" s="7"/>
      <c r="BT486" s="32"/>
      <c r="BU486" s="7"/>
      <c r="BV486" s="45"/>
    </row>
    <row r="487" spans="1:76" s="20" customFormat="1" ht="23.1" customHeight="1" x14ac:dyDescent="0.25">
      <c r="A487" s="64"/>
      <c r="B487" s="85"/>
      <c r="E487" s="17"/>
      <c r="G487" s="12"/>
      <c r="H487" s="10" t="str">
        <f t="shared" si="208"/>
        <v/>
      </c>
      <c r="I487" s="11" t="str">
        <f t="shared" si="209"/>
        <v/>
      </c>
      <c r="J487" s="26"/>
      <c r="K487" s="27"/>
      <c r="L487" s="26"/>
      <c r="M487" s="7"/>
      <c r="N487" s="26"/>
      <c r="O487" s="7"/>
      <c r="P487" s="26"/>
      <c r="Q487" s="7"/>
      <c r="R487" s="32"/>
      <c r="S487" s="7"/>
      <c r="T487" s="37"/>
      <c r="U487" s="21"/>
      <c r="V487" s="40"/>
      <c r="W487" s="17"/>
      <c r="Y487" s="12"/>
      <c r="Z487" s="10" t="str">
        <f t="shared" si="210"/>
        <v/>
      </c>
      <c r="AA487" s="11" t="str">
        <f t="shared" si="213"/>
        <v/>
      </c>
      <c r="AB487" s="26"/>
      <c r="AC487" s="27"/>
      <c r="AD487" s="26"/>
      <c r="AE487" s="7"/>
      <c r="AF487" s="26"/>
      <c r="AG487" s="7"/>
      <c r="AH487" s="26"/>
      <c r="AI487" s="7"/>
      <c r="AJ487" s="32"/>
      <c r="AK487" s="7"/>
      <c r="AL487" s="45"/>
      <c r="AM487" s="21"/>
      <c r="AN487" s="40"/>
      <c r="AO487" s="17"/>
      <c r="AQ487" s="12"/>
      <c r="AR487" s="10" t="str">
        <f t="shared" si="211"/>
        <v/>
      </c>
      <c r="AS487" s="11" t="str">
        <f t="shared" si="214"/>
        <v/>
      </c>
      <c r="AT487" s="26"/>
      <c r="AU487" s="27"/>
      <c r="AV487" s="26"/>
      <c r="AW487" s="7"/>
      <c r="AX487" s="26"/>
      <c r="AY487" s="7"/>
      <c r="AZ487" s="26"/>
      <c r="BA487" s="7"/>
      <c r="BB487" s="26"/>
      <c r="BC487" s="7"/>
      <c r="BD487" s="45"/>
      <c r="BE487" s="21"/>
      <c r="BF487" s="40"/>
      <c r="BG487" s="17"/>
      <c r="BI487" s="12"/>
      <c r="BJ487" s="10" t="str">
        <f t="shared" si="212"/>
        <v/>
      </c>
      <c r="BK487" s="11" t="str">
        <f t="shared" si="215"/>
        <v/>
      </c>
      <c r="BL487" s="26"/>
      <c r="BM487" s="27"/>
      <c r="BN487" s="26"/>
      <c r="BO487" s="7"/>
      <c r="BP487" s="26"/>
      <c r="BQ487" s="7"/>
      <c r="BR487" s="26"/>
      <c r="BS487" s="7"/>
      <c r="BT487" s="32"/>
      <c r="BU487" s="7"/>
      <c r="BV487" s="45"/>
    </row>
    <row r="488" spans="1:76" s="20" customFormat="1" ht="23.1" customHeight="1" x14ac:dyDescent="0.25">
      <c r="A488" s="64"/>
      <c r="B488" s="85"/>
      <c r="E488" s="17"/>
      <c r="G488" s="12"/>
      <c r="H488" s="10" t="str">
        <f t="shared" si="208"/>
        <v/>
      </c>
      <c r="I488" s="11" t="str">
        <f t="shared" si="209"/>
        <v/>
      </c>
      <c r="J488" s="26"/>
      <c r="K488" s="27"/>
      <c r="L488" s="26"/>
      <c r="M488" s="7"/>
      <c r="N488" s="26"/>
      <c r="O488" s="7"/>
      <c r="P488" s="26"/>
      <c r="Q488" s="7"/>
      <c r="R488" s="32"/>
      <c r="S488" s="7"/>
      <c r="T488" s="37"/>
      <c r="U488" s="21"/>
      <c r="V488" s="40"/>
      <c r="W488" s="17"/>
      <c r="Y488" s="12"/>
      <c r="Z488" s="10" t="str">
        <f t="shared" si="210"/>
        <v/>
      </c>
      <c r="AA488" s="11" t="str">
        <f t="shared" si="213"/>
        <v/>
      </c>
      <c r="AB488" s="26"/>
      <c r="AC488" s="27"/>
      <c r="AD488" s="26"/>
      <c r="AE488" s="7"/>
      <c r="AF488" s="26"/>
      <c r="AG488" s="7"/>
      <c r="AH488" s="26"/>
      <c r="AI488" s="7"/>
      <c r="AJ488" s="32"/>
      <c r="AK488" s="7"/>
      <c r="AL488" s="45"/>
      <c r="AM488" s="21"/>
      <c r="AN488" s="40"/>
      <c r="AO488" s="17"/>
      <c r="AQ488" s="12"/>
      <c r="AR488" s="10" t="str">
        <f t="shared" si="211"/>
        <v/>
      </c>
      <c r="AS488" s="11" t="str">
        <f t="shared" si="214"/>
        <v/>
      </c>
      <c r="AT488" s="26"/>
      <c r="AU488" s="27"/>
      <c r="AV488" s="26"/>
      <c r="AW488" s="7"/>
      <c r="AX488" s="26"/>
      <c r="AY488" s="7"/>
      <c r="AZ488" s="26"/>
      <c r="BA488" s="7"/>
      <c r="BB488" s="26"/>
      <c r="BC488" s="7"/>
      <c r="BD488" s="45"/>
      <c r="BE488" s="21"/>
      <c r="BF488" s="40"/>
      <c r="BG488" s="17"/>
      <c r="BI488" s="12"/>
      <c r="BJ488" s="10" t="str">
        <f t="shared" si="212"/>
        <v/>
      </c>
      <c r="BK488" s="11" t="str">
        <f t="shared" si="215"/>
        <v/>
      </c>
      <c r="BL488" s="26"/>
      <c r="BM488" s="27"/>
      <c r="BN488" s="26"/>
      <c r="BO488" s="7"/>
      <c r="BP488" s="26"/>
      <c r="BQ488" s="7"/>
      <c r="BR488" s="26"/>
      <c r="BS488" s="7"/>
      <c r="BT488" s="32"/>
      <c r="BU488" s="7"/>
      <c r="BV488" s="45"/>
    </row>
    <row r="489" spans="1:76" s="20" customFormat="1" ht="23.1" customHeight="1" x14ac:dyDescent="0.25">
      <c r="A489" s="64"/>
      <c r="B489" s="85"/>
      <c r="E489" s="17"/>
      <c r="G489" s="12"/>
      <c r="H489" s="10" t="str">
        <f t="shared" si="208"/>
        <v/>
      </c>
      <c r="I489" s="11" t="str">
        <f t="shared" si="209"/>
        <v/>
      </c>
      <c r="J489" s="26"/>
      <c r="K489" s="27"/>
      <c r="L489" s="26"/>
      <c r="M489" s="7"/>
      <c r="N489" s="26"/>
      <c r="O489" s="7"/>
      <c r="P489" s="26"/>
      <c r="Q489" s="7"/>
      <c r="R489" s="32"/>
      <c r="S489" s="7"/>
      <c r="T489" s="37"/>
      <c r="U489" s="21"/>
      <c r="V489" s="40"/>
      <c r="W489" s="17"/>
      <c r="Y489" s="12"/>
      <c r="Z489" s="10" t="str">
        <f t="shared" si="210"/>
        <v/>
      </c>
      <c r="AA489" s="11" t="str">
        <f t="shared" si="213"/>
        <v/>
      </c>
      <c r="AB489" s="26"/>
      <c r="AC489" s="27"/>
      <c r="AD489" s="26"/>
      <c r="AE489" s="7"/>
      <c r="AF489" s="26"/>
      <c r="AG489" s="7"/>
      <c r="AH489" s="26"/>
      <c r="AI489" s="7"/>
      <c r="AJ489" s="32"/>
      <c r="AK489" s="7"/>
      <c r="AL489" s="45"/>
      <c r="AM489" s="21"/>
      <c r="AN489" s="40"/>
      <c r="AO489" s="17"/>
      <c r="AQ489" s="12"/>
      <c r="AR489" s="10" t="str">
        <f t="shared" si="211"/>
        <v/>
      </c>
      <c r="AS489" s="11" t="str">
        <f t="shared" si="214"/>
        <v/>
      </c>
      <c r="AT489" s="26"/>
      <c r="AU489" s="27"/>
      <c r="AV489" s="26"/>
      <c r="AW489" s="7"/>
      <c r="AX489" s="26"/>
      <c r="AY489" s="7"/>
      <c r="AZ489" s="26"/>
      <c r="BA489" s="7"/>
      <c r="BB489" s="26"/>
      <c r="BC489" s="7"/>
      <c r="BD489" s="45"/>
      <c r="BE489" s="21"/>
      <c r="BF489" s="40"/>
      <c r="BG489" s="17"/>
      <c r="BI489" s="12"/>
      <c r="BJ489" s="10" t="str">
        <f t="shared" si="212"/>
        <v/>
      </c>
      <c r="BK489" s="11" t="str">
        <f t="shared" si="215"/>
        <v/>
      </c>
      <c r="BL489" s="26"/>
      <c r="BM489" s="27"/>
      <c r="BN489" s="26"/>
      <c r="BO489" s="7"/>
      <c r="BP489" s="26"/>
      <c r="BQ489" s="7"/>
      <c r="BR489" s="26"/>
      <c r="BS489" s="7"/>
      <c r="BT489" s="32"/>
      <c r="BU489" s="7"/>
      <c r="BV489" s="45"/>
    </row>
    <row r="490" spans="1:76" s="20" customFormat="1" ht="23.1" customHeight="1" thickBot="1" x14ac:dyDescent="0.3">
      <c r="A490" s="64"/>
      <c r="B490" s="85"/>
      <c r="E490" s="18"/>
      <c r="G490" s="13"/>
      <c r="H490" s="14" t="str">
        <f t="shared" si="208"/>
        <v/>
      </c>
      <c r="I490" s="15" t="str">
        <f t="shared" si="209"/>
        <v/>
      </c>
      <c r="J490" s="29"/>
      <c r="K490" s="30"/>
      <c r="L490" s="29"/>
      <c r="M490" s="8"/>
      <c r="N490" s="29"/>
      <c r="O490" s="8"/>
      <c r="P490" s="29"/>
      <c r="Q490" s="8"/>
      <c r="R490" s="33"/>
      <c r="S490" s="8"/>
      <c r="T490" s="37"/>
      <c r="U490" s="21"/>
      <c r="V490" s="40"/>
      <c r="W490" s="18"/>
      <c r="Y490" s="13"/>
      <c r="Z490" s="14" t="str">
        <f t="shared" si="210"/>
        <v/>
      </c>
      <c r="AA490" s="15" t="str">
        <f t="shared" si="213"/>
        <v/>
      </c>
      <c r="AB490" s="29"/>
      <c r="AC490" s="30"/>
      <c r="AD490" s="29"/>
      <c r="AE490" s="8"/>
      <c r="AF490" s="29"/>
      <c r="AG490" s="8"/>
      <c r="AH490" s="29"/>
      <c r="AI490" s="8"/>
      <c r="AJ490" s="33"/>
      <c r="AK490" s="8"/>
      <c r="AL490" s="45"/>
      <c r="AM490" s="21"/>
      <c r="AN490" s="40"/>
      <c r="AO490" s="18"/>
      <c r="AQ490" s="13"/>
      <c r="AR490" s="14" t="str">
        <f t="shared" si="211"/>
        <v/>
      </c>
      <c r="AS490" s="15" t="str">
        <f t="shared" si="214"/>
        <v/>
      </c>
      <c r="AT490" s="29"/>
      <c r="AU490" s="30"/>
      <c r="AV490" s="29"/>
      <c r="AW490" s="8"/>
      <c r="AX490" s="29"/>
      <c r="AY490" s="8"/>
      <c r="AZ490" s="29"/>
      <c r="BA490" s="8"/>
      <c r="BB490" s="33"/>
      <c r="BC490" s="8"/>
      <c r="BD490" s="45"/>
      <c r="BE490" s="21"/>
      <c r="BF490" s="40"/>
      <c r="BG490" s="18"/>
      <c r="BI490" s="13"/>
      <c r="BJ490" s="14" t="str">
        <f t="shared" si="212"/>
        <v/>
      </c>
      <c r="BK490" s="15" t="str">
        <f t="shared" si="215"/>
        <v/>
      </c>
      <c r="BL490" s="29"/>
      <c r="BM490" s="30"/>
      <c r="BN490" s="29"/>
      <c r="BO490" s="8"/>
      <c r="BP490" s="29"/>
      <c r="BQ490" s="8"/>
      <c r="BR490" s="29"/>
      <c r="BS490" s="8"/>
      <c r="BT490" s="33"/>
      <c r="BU490" s="8"/>
      <c r="BV490" s="45"/>
    </row>
    <row r="491" spans="1:76" s="20" customFormat="1" ht="23.1" customHeight="1" thickBot="1" x14ac:dyDescent="0.3">
      <c r="A491" s="64"/>
      <c r="B491" s="85"/>
      <c r="E491" s="72"/>
      <c r="G491" s="87" t="s">
        <v>41</v>
      </c>
      <c r="H491" s="88"/>
      <c r="I491" s="88"/>
      <c r="J491" s="89" t="str">
        <f>IF(K490&lt;&gt;"",$I490,IF(K489&lt;&gt;"",$I489,IF(K488&lt;&gt;"",$I488,IF(K487&lt;&gt;"",$I487,IF(K486&lt;&gt;"",$I486,IF(K485&lt;&gt;"",$I485,IF(K484&lt;&gt;"",$I484,IF(K483&lt;&gt;"",$I483,IF(K482&lt;&gt;"",$I482,IF(K481&lt;&gt;"",$I481,IF(K480&lt;&gt;"",$I480,IF(K479&lt;&gt;"",$I479,IF(K478&lt;&gt;"",$I478,IF(K477&lt;&gt;"",$I477,""))))))))))))))</f>
        <v/>
      </c>
      <c r="K491" s="90"/>
      <c r="L491" s="89" t="str">
        <f>IF(M490&lt;&gt;"",$I490,IF(M489&lt;&gt;"",$I489,IF(M488&lt;&gt;"",$I488,IF(M487&lt;&gt;"",$I487,IF(M486&lt;&gt;"",$I486,IF(M485&lt;&gt;"",$I485,IF(M484&lt;&gt;"",$I484,IF(M483&lt;&gt;"",$I483,IF(M482&lt;&gt;"",$I482,IF(M481&lt;&gt;"",$I481,IF(M480&lt;&gt;"",$I480,IF(M479&lt;&gt;"",$I479,IF(M478&lt;&gt;"",$I478,IF(M477&lt;&gt;"",$I477,""))))))))))))))</f>
        <v/>
      </c>
      <c r="M491" s="90"/>
      <c r="N491" s="89" t="str">
        <f>IF(O490&lt;&gt;"",$I490,IF(O489&lt;&gt;"",$I489,IF(O488&lt;&gt;"",$I488,IF(O487&lt;&gt;"",$I487,IF(O486&lt;&gt;"",$I486,IF(O485&lt;&gt;"",$I485,IF(O484&lt;&gt;"",$I484,IF(O483&lt;&gt;"",$I483,IF(O482&lt;&gt;"",$I482,IF(O481&lt;&gt;"",$I481,IF(O480&lt;&gt;"",$I480,IF(O479&lt;&gt;"",$I479,IF(O478&lt;&gt;"",$I478,IF(O477&lt;&gt;"",$I477,""))))))))))))))</f>
        <v/>
      </c>
      <c r="O491" s="90"/>
      <c r="P491" s="89" t="str">
        <f>IF(Q490&lt;&gt;"",$I490,IF(Q489&lt;&gt;"",$I489,IF(Q488&lt;&gt;"",$I488,IF(Q487&lt;&gt;"",$I487,IF(Q486&lt;&gt;"",$I486,IF(Q485&lt;&gt;"",$I485,IF(Q484&lt;&gt;"",$I484,IF(Q483&lt;&gt;"",$I483,IF(Q482&lt;&gt;"",$I482,IF(Q481&lt;&gt;"",$I481,IF(Q480&lt;&gt;"",$I480,IF(Q479&lt;&gt;"",$I479,IF(Q478&lt;&gt;"",$I478,IF(Q477&lt;&gt;"",$I477,""))))))))))))))</f>
        <v/>
      </c>
      <c r="Q491" s="90"/>
      <c r="R491" s="89" t="str">
        <f>IF(S490&lt;&gt;"",$I490,IF(S489&lt;&gt;"",$I489,IF(S488&lt;&gt;"",$I488,IF(S487&lt;&gt;"",$I487,IF(S486&lt;&gt;"",$I486,IF(S485&lt;&gt;"",$I485,IF(S484&lt;&gt;"",$I484,IF(S483&lt;&gt;"",$I483,IF(S482&lt;&gt;"",$I482,IF(S481&lt;&gt;"",$I481,IF(S480&lt;&gt;"",$I480,IF(S479&lt;&gt;"",$I479,IF(S478&lt;&gt;"",$I478,IF(S477&lt;&gt;"",$I477,""))))))))))))))</f>
        <v/>
      </c>
      <c r="S491" s="90"/>
      <c r="T491" s="38"/>
      <c r="V491" s="40"/>
      <c r="W491" s="72"/>
      <c r="Y491" s="87" t="s">
        <v>41</v>
      </c>
      <c r="Z491" s="88"/>
      <c r="AA491" s="88"/>
      <c r="AB491" s="89" t="str">
        <f>IF(AC490&lt;&gt;"",$I490,IF(AC489&lt;&gt;"",$I489,IF(AC488&lt;&gt;"",$I488,IF(AC487&lt;&gt;"",$I487,IF(AC486&lt;&gt;"",$I486,IF(AC485&lt;&gt;"",$I485,IF(AC484&lt;&gt;"",$I484,IF(AC483&lt;&gt;"",$I483,IF(AC482&lt;&gt;"",$I482,IF(AC481&lt;&gt;"",$I481,IF(AC480&lt;&gt;"",$I480,IF(AC479&lt;&gt;"",$I479,IF(AC478&lt;&gt;"",$I478,IF(AC477&lt;&gt;"",$I477,""))))))))))))))</f>
        <v/>
      </c>
      <c r="AC491" s="90"/>
      <c r="AD491" s="89" t="str">
        <f>IF(AE490&lt;&gt;"",$I490,IF(AE489&lt;&gt;"",$I489,IF(AE488&lt;&gt;"",$I488,IF(AE487&lt;&gt;"",$I487,IF(AE486&lt;&gt;"",$I486,IF(AE485&lt;&gt;"",$I485,IF(AE484&lt;&gt;"",$I484,IF(AE483&lt;&gt;"",$I483,IF(AE482&lt;&gt;"",$I482,IF(AE481&lt;&gt;"",$I481,IF(AE480&lt;&gt;"",$I480,IF(AE479&lt;&gt;"",$I479,IF(AE478&lt;&gt;"",$I478,IF(AE477&lt;&gt;"",$I477,""))))))))))))))</f>
        <v/>
      </c>
      <c r="AE491" s="90"/>
      <c r="AF491" s="89" t="str">
        <f>IF(AG490&lt;&gt;"",$I490,IF(AG489&lt;&gt;"",$I489,IF(AG488&lt;&gt;"",$I488,IF(AG487&lt;&gt;"",$I487,IF(AG486&lt;&gt;"",$I486,IF(AG485&lt;&gt;"",$I485,IF(AG484&lt;&gt;"",$I484,IF(AG483&lt;&gt;"",$I483,IF(AG482&lt;&gt;"",$I482,IF(AG481&lt;&gt;"",$I481,IF(AG480&lt;&gt;"",$I480,IF(AG479&lt;&gt;"",$I479,IF(AG478&lt;&gt;"",$I478,IF(AG477&lt;&gt;"",$I477,""))))))))))))))</f>
        <v/>
      </c>
      <c r="AG491" s="90"/>
      <c r="AH491" s="89" t="str">
        <f>IF(AI490&lt;&gt;"",$I490,IF(AI489&lt;&gt;"",$I489,IF(AI488&lt;&gt;"",$I488,IF(AI487&lt;&gt;"",$I487,IF(AI486&lt;&gt;"",$I486,IF(AI485&lt;&gt;"",$I485,IF(AI484&lt;&gt;"",$I484,IF(AI483&lt;&gt;"",$I483,IF(AI482&lt;&gt;"",$I482,IF(AI481&lt;&gt;"",$I481,IF(AI480&lt;&gt;"",$I480,IF(AI479&lt;&gt;"",$I479,IF(AI478&lt;&gt;"",$I478,IF(AI477&lt;&gt;"",$I477,""))))))))))))))</f>
        <v/>
      </c>
      <c r="AI491" s="90"/>
      <c r="AJ491" s="89" t="str">
        <f>IF(AK490&lt;&gt;"",$I490,IF(AK489&lt;&gt;"",$I489,IF(AK488&lt;&gt;"",$I488,IF(AK487&lt;&gt;"",$I487,IF(AK486&lt;&gt;"",$I486,IF(AK485&lt;&gt;"",$I485,IF(AK484&lt;&gt;"",$I484,IF(AK483&lt;&gt;"",$I483,IF(AK482&lt;&gt;"",$I482,IF(AK481&lt;&gt;"",$I481,IF(AK480&lt;&gt;"",$I480,IF(AK479&lt;&gt;"",$I479,IF(AK478&lt;&gt;"",$I478,IF(AK477&lt;&gt;"",$I477,""))))))))))))))</f>
        <v/>
      </c>
      <c r="AK491" s="90"/>
      <c r="AL491" s="46"/>
      <c r="AN491" s="40"/>
      <c r="AO491" s="72"/>
      <c r="AQ491" s="87" t="s">
        <v>41</v>
      </c>
      <c r="AR491" s="88"/>
      <c r="AS491" s="88"/>
      <c r="AT491" s="89" t="str">
        <f>IF(AU490&lt;&gt;"",$I490,IF(AU489&lt;&gt;"",$I489,IF(AU488&lt;&gt;"",$I488,IF(AU487&lt;&gt;"",$I487,IF(AU486&lt;&gt;"",$I486,IF(AU485&lt;&gt;"",$I485,IF(AU484&lt;&gt;"",$I484,IF(AU483&lt;&gt;"",$I483,IF(AU482&lt;&gt;"",$I482,IF(AU481&lt;&gt;"",$I481,IF(AU480&lt;&gt;"",$I480,IF(AU479&lt;&gt;"",$I479,IF(AU478&lt;&gt;"",$I478,IF(AU477&lt;&gt;"",$I477,""))))))))))))))</f>
        <v/>
      </c>
      <c r="AU491" s="90"/>
      <c r="AV491" s="89" t="str">
        <f>IF(AW490&lt;&gt;"",$I490,IF(AW489&lt;&gt;"",$I489,IF(AW488&lt;&gt;"",$I488,IF(AW487&lt;&gt;"",$I487,IF(AW486&lt;&gt;"",$I486,IF(AW485&lt;&gt;"",$I485,IF(AW484&lt;&gt;"",$I484,IF(AW483&lt;&gt;"",$I483,IF(AW482&lt;&gt;"",$I482,IF(AW481&lt;&gt;"",$I481,IF(AW480&lt;&gt;"",$I480,IF(AW479&lt;&gt;"",$I479,IF(AW478&lt;&gt;"",$I478,IF(AW477&lt;&gt;"",$I477,""))))))))))))))</f>
        <v/>
      </c>
      <c r="AW491" s="90"/>
      <c r="AX491" s="89" t="str">
        <f>IF(AY490&lt;&gt;"",$I490,IF(AY489&lt;&gt;"",$I489,IF(AY488&lt;&gt;"",$I488,IF(AY487&lt;&gt;"",$I487,IF(AY486&lt;&gt;"",$I486,IF(AY485&lt;&gt;"",$I485,IF(AY484&lt;&gt;"",$I484,IF(AY483&lt;&gt;"",$I483,IF(AY482&lt;&gt;"",$I482,IF(AY481&lt;&gt;"",$I481,IF(AY480&lt;&gt;"",$I480,IF(AY479&lt;&gt;"",$I479,IF(AY478&lt;&gt;"",$I478,IF(AY477&lt;&gt;"",$I477,""))))))))))))))</f>
        <v/>
      </c>
      <c r="AY491" s="90"/>
      <c r="AZ491" s="89" t="str">
        <f>IF(BA490&lt;&gt;"",$I490,IF(BA489&lt;&gt;"",$I489,IF(BA488&lt;&gt;"",$I488,IF(BA487&lt;&gt;"",$I487,IF(BA486&lt;&gt;"",$I486,IF(BA485&lt;&gt;"",$I485,IF(BA484&lt;&gt;"",$I484,IF(BA483&lt;&gt;"",$I483,IF(BA482&lt;&gt;"",$I482,IF(BA481&lt;&gt;"",$I481,IF(BA480&lt;&gt;"",$I480,IF(BA479&lt;&gt;"",$I479,IF(BA478&lt;&gt;"",$I478,IF(BA477&lt;&gt;"",$I477,""))))))))))))))</f>
        <v/>
      </c>
      <c r="BA491" s="90"/>
      <c r="BB491" s="89" t="str">
        <f>IF(BC490&lt;&gt;"",$I490,IF(BC489&lt;&gt;"",$I489,IF(BC488&lt;&gt;"",$I488,IF(BC487&lt;&gt;"",$I487,IF(BC486&lt;&gt;"",$I486,IF(BC485&lt;&gt;"",$I485,IF(BC484&lt;&gt;"",$I484,IF(BC483&lt;&gt;"",$I483,IF(BC482&lt;&gt;"",$I482,IF(BC481&lt;&gt;"",$I481,IF(BC480&lt;&gt;"",$I480,IF(BC479&lt;&gt;"",$I479,IF(BC478&lt;&gt;"",$I478,IF(BC477&lt;&gt;"",$I477,""))))))))))))))</f>
        <v/>
      </c>
      <c r="BC491" s="90"/>
      <c r="BD491" s="46"/>
      <c r="BF491" s="40"/>
      <c r="BG491" s="72"/>
      <c r="BI491" s="87" t="s">
        <v>41</v>
      </c>
      <c r="BJ491" s="88"/>
      <c r="BK491" s="88"/>
      <c r="BL491" s="89" t="str">
        <f>IF(BM490&lt;&gt;"",$I490,IF(BM489&lt;&gt;"",$I489,IF(BM488&lt;&gt;"",$I488,IF(BM487&lt;&gt;"",$I487,IF(BM486&lt;&gt;"",$I486,IF(BM485&lt;&gt;"",$I485,IF(BM484&lt;&gt;"",$I484,IF(BM483&lt;&gt;"",$I483,IF(BM482&lt;&gt;"",$I482,IF(BM481&lt;&gt;"",$I481,IF(BM480&lt;&gt;"",$I480,IF(BM479&lt;&gt;"",$I479,IF(BM478&lt;&gt;"",$I478,IF(BM477&lt;&gt;"",$I477,""))))))))))))))</f>
        <v/>
      </c>
      <c r="BM491" s="90"/>
      <c r="BN491" s="89" t="str">
        <f>IF(BO490&lt;&gt;"",$I490,IF(BO489&lt;&gt;"",$I489,IF(BO488&lt;&gt;"",$I488,IF(BO487&lt;&gt;"",$I487,IF(BO486&lt;&gt;"",$I486,IF(BO485&lt;&gt;"",$I485,IF(BO484&lt;&gt;"",$I484,IF(BO483&lt;&gt;"",$I483,IF(BO482&lt;&gt;"",$I482,IF(BO481&lt;&gt;"",$I481,IF(BO480&lt;&gt;"",$I480,IF(BO479&lt;&gt;"",$I479,IF(BO478&lt;&gt;"",$I478,IF(BO477&lt;&gt;"",$I477,""))))))))))))))</f>
        <v/>
      </c>
      <c r="BO491" s="90"/>
      <c r="BP491" s="89" t="str">
        <f>IF(BQ490&lt;&gt;"",$I490,IF(BQ489&lt;&gt;"",$I489,IF(BQ488&lt;&gt;"",$I488,IF(BQ487&lt;&gt;"",$I487,IF(BQ486&lt;&gt;"",$I486,IF(BQ485&lt;&gt;"",$I485,IF(BQ484&lt;&gt;"",$I484,IF(BQ483&lt;&gt;"",$I483,IF(BQ482&lt;&gt;"",$I482,IF(BQ481&lt;&gt;"",$I481,IF(BQ480&lt;&gt;"",$I480,IF(BQ479&lt;&gt;"",$I479,IF(BQ478&lt;&gt;"",$I478,IF(BQ477&lt;&gt;"",$I477,""))))))))))))))</f>
        <v/>
      </c>
      <c r="BQ491" s="90"/>
      <c r="BR491" s="89" t="str">
        <f>IF(BS490&lt;&gt;"",$I490,IF(BS489&lt;&gt;"",$I489,IF(BS488&lt;&gt;"",$I488,IF(BS487&lt;&gt;"",$I487,IF(BS486&lt;&gt;"",$I486,IF(BS485&lt;&gt;"",$I485,IF(BS484&lt;&gt;"",$I484,IF(BS483&lt;&gt;"",$I483,IF(BS482&lt;&gt;"",$I482,IF(BS481&lt;&gt;"",$I481,IF(BS480&lt;&gt;"",$I480,IF(BS479&lt;&gt;"",$I479,IF(BS478&lt;&gt;"",$I478,IF(BS477&lt;&gt;"",$I477,""))))))))))))))</f>
        <v/>
      </c>
      <c r="BS491" s="90"/>
      <c r="BT491" s="89" t="str">
        <f>IF(BU490&lt;&gt;"",$I490,IF(BU489&lt;&gt;"",$I489,IF(BU488&lt;&gt;"",$I488,IF(BU487&lt;&gt;"",$I487,IF(BU486&lt;&gt;"",$I486,IF(BU485&lt;&gt;"",$I485,IF(BU484&lt;&gt;"",$I484,IF(BU483&lt;&gt;"",$I483,IF(BU482&lt;&gt;"",$I482,IF(BU481&lt;&gt;"",$I481,IF(BU480&lt;&gt;"",$I480,IF(BU479&lt;&gt;"",$I479,IF(BU478&lt;&gt;"",$I478,IF(BU477&lt;&gt;"",$I477,""))))))))))))))</f>
        <v/>
      </c>
      <c r="BU491" s="90"/>
      <c r="BV491" s="46"/>
    </row>
    <row r="492" spans="1:76" s="23" customFormat="1" ht="23.1" customHeight="1" thickBot="1" x14ac:dyDescent="0.3">
      <c r="A492" s="65"/>
      <c r="B492" s="86"/>
      <c r="E492" s="73"/>
      <c r="T492" s="39"/>
      <c r="V492" s="47"/>
      <c r="W492" s="73"/>
      <c r="AL492" s="48"/>
      <c r="AN492" s="47"/>
      <c r="AO492" s="73"/>
      <c r="BD492" s="48"/>
      <c r="BF492" s="47"/>
      <c r="BG492" s="73"/>
      <c r="BV492" s="48"/>
    </row>
    <row r="493" spans="1:76" s="19" customFormat="1" ht="23.1" customHeight="1" thickBot="1" x14ac:dyDescent="0.3">
      <c r="A493" s="63" t="e">
        <f>A475+1</f>
        <v>#REF!</v>
      </c>
      <c r="B493" s="91" t="s">
        <v>9</v>
      </c>
      <c r="E493" s="70"/>
      <c r="T493" s="35"/>
      <c r="V493" s="42"/>
      <c r="W493" s="70"/>
      <c r="AL493" s="43"/>
      <c r="AN493" s="42"/>
      <c r="AO493" s="70"/>
      <c r="BD493" s="43"/>
      <c r="BF493" s="42"/>
      <c r="BG493" s="70"/>
      <c r="BV493" s="43"/>
    </row>
    <row r="494" spans="1:76" s="20" customFormat="1" ht="23.1" customHeight="1" thickBot="1" x14ac:dyDescent="0.3">
      <c r="A494" s="64"/>
      <c r="B494" s="92"/>
      <c r="E494" s="71" t="s">
        <v>28</v>
      </c>
      <c r="G494" s="3" t="s">
        <v>29</v>
      </c>
      <c r="H494" s="4"/>
      <c r="I494" s="2" t="s">
        <v>30</v>
      </c>
      <c r="J494" s="93" t="s">
        <v>31</v>
      </c>
      <c r="K494" s="94"/>
      <c r="L494" s="93" t="s">
        <v>32</v>
      </c>
      <c r="M494" s="94"/>
      <c r="N494" s="93" t="s">
        <v>33</v>
      </c>
      <c r="O494" s="94"/>
      <c r="P494" s="93" t="s">
        <v>34</v>
      </c>
      <c r="Q494" s="94"/>
      <c r="R494" s="95" t="s">
        <v>35</v>
      </c>
      <c r="S494" s="94"/>
      <c r="T494" s="36"/>
      <c r="V494" s="40"/>
      <c r="W494" s="71" t="s">
        <v>28</v>
      </c>
      <c r="Y494" s="3" t="s">
        <v>29</v>
      </c>
      <c r="Z494" s="4"/>
      <c r="AA494" s="2" t="s">
        <v>30</v>
      </c>
      <c r="AB494" s="93" t="s">
        <v>31</v>
      </c>
      <c r="AC494" s="94"/>
      <c r="AD494" s="93" t="s">
        <v>32</v>
      </c>
      <c r="AE494" s="94"/>
      <c r="AF494" s="93" t="s">
        <v>33</v>
      </c>
      <c r="AG494" s="94"/>
      <c r="AH494" s="93" t="s">
        <v>34</v>
      </c>
      <c r="AI494" s="94"/>
      <c r="AJ494" s="95" t="s">
        <v>35</v>
      </c>
      <c r="AK494" s="94"/>
      <c r="AL494" s="44"/>
      <c r="AN494" s="40"/>
      <c r="AO494" s="71" t="s">
        <v>28</v>
      </c>
      <c r="AQ494" s="3" t="s">
        <v>29</v>
      </c>
      <c r="AR494" s="4"/>
      <c r="AS494" s="2" t="s">
        <v>30</v>
      </c>
      <c r="AT494" s="93" t="s">
        <v>31</v>
      </c>
      <c r="AU494" s="94"/>
      <c r="AV494" s="93" t="s">
        <v>32</v>
      </c>
      <c r="AW494" s="94"/>
      <c r="AX494" s="93" t="s">
        <v>33</v>
      </c>
      <c r="AY494" s="94"/>
      <c r="AZ494" s="93" t="s">
        <v>34</v>
      </c>
      <c r="BA494" s="94"/>
      <c r="BB494" s="95" t="s">
        <v>35</v>
      </c>
      <c r="BC494" s="94"/>
      <c r="BD494" s="44"/>
      <c r="BF494" s="40"/>
      <c r="BG494" s="71" t="s">
        <v>28</v>
      </c>
      <c r="BI494" s="3" t="s">
        <v>29</v>
      </c>
      <c r="BJ494" s="4"/>
      <c r="BK494" s="2" t="s">
        <v>30</v>
      </c>
      <c r="BL494" s="93" t="s">
        <v>31</v>
      </c>
      <c r="BM494" s="94"/>
      <c r="BN494" s="93" t="s">
        <v>32</v>
      </c>
      <c r="BO494" s="94"/>
      <c r="BP494" s="93" t="s">
        <v>33</v>
      </c>
      <c r="BQ494" s="94"/>
      <c r="BR494" s="93" t="s">
        <v>34</v>
      </c>
      <c r="BS494" s="94"/>
      <c r="BT494" s="95" t="s">
        <v>35</v>
      </c>
      <c r="BU494" s="94"/>
      <c r="BV494" s="44"/>
    </row>
    <row r="495" spans="1:76" s="20" customFormat="1" ht="23.1" customHeight="1" x14ac:dyDescent="0.25">
      <c r="A495" s="64"/>
      <c r="B495" s="92"/>
      <c r="E495" s="16"/>
      <c r="G495" s="9"/>
      <c r="H495" s="10" t="str">
        <f t="shared" ref="H495:H508" si="216">IF(G495="","","-")</f>
        <v/>
      </c>
      <c r="I495" s="11" t="str">
        <f t="shared" ref="I495:I508" si="217">IF(G495="","",G495+E495/(24*60))</f>
        <v/>
      </c>
      <c r="J495" s="24"/>
      <c r="K495" s="25"/>
      <c r="L495" s="24"/>
      <c r="M495" s="6"/>
      <c r="N495" s="24"/>
      <c r="O495" s="6"/>
      <c r="P495" s="24"/>
      <c r="Q495" s="6"/>
      <c r="R495" s="31"/>
      <c r="S495" s="6"/>
      <c r="T495" s="37"/>
      <c r="U495" s="21"/>
      <c r="V495" s="40"/>
      <c r="W495" s="16"/>
      <c r="Y495" s="9"/>
      <c r="Z495" s="10" t="str">
        <f t="shared" ref="Z495:Z508" si="218">IF(Y495="","","-")</f>
        <v/>
      </c>
      <c r="AA495" s="11" t="str">
        <f>IF(Y495="","",Y495+W495/(24*60))</f>
        <v/>
      </c>
      <c r="AB495" s="24"/>
      <c r="AC495" s="25"/>
      <c r="AD495" s="24"/>
      <c r="AE495" s="6"/>
      <c r="AF495" s="24"/>
      <c r="AG495" s="6"/>
      <c r="AH495" s="24"/>
      <c r="AI495" s="6"/>
      <c r="AJ495" s="31"/>
      <c r="AK495" s="6"/>
      <c r="AL495" s="45"/>
      <c r="AM495" s="21"/>
      <c r="AN495" s="40"/>
      <c r="AO495" s="16"/>
      <c r="AQ495" s="9"/>
      <c r="AR495" s="10" t="str">
        <f t="shared" ref="AR495:AR508" si="219">IF(AQ495="","","-")</f>
        <v/>
      </c>
      <c r="AS495" s="11" t="str">
        <f>IF(AQ495="","",AQ495+AO495/(24*60))</f>
        <v/>
      </c>
      <c r="AT495" s="24"/>
      <c r="AU495" s="25"/>
      <c r="AV495" s="24"/>
      <c r="AW495" s="6"/>
      <c r="AX495" s="24"/>
      <c r="AY495" s="6"/>
      <c r="AZ495" s="66"/>
      <c r="BA495" s="6"/>
      <c r="BB495" s="31"/>
      <c r="BC495" s="6"/>
      <c r="BD495" s="45"/>
      <c r="BE495" s="21"/>
      <c r="BF495" s="40"/>
      <c r="BG495" s="16"/>
      <c r="BI495" s="9"/>
      <c r="BJ495" s="10" t="str">
        <f t="shared" ref="BJ495:BJ508" si="220">IF(BI495="","","-")</f>
        <v/>
      </c>
      <c r="BK495" s="11" t="str">
        <f>IF(BI495="","",BI495+BG495/(24*60))</f>
        <v/>
      </c>
      <c r="BL495" s="24"/>
      <c r="BM495" s="25"/>
      <c r="BN495" s="24"/>
      <c r="BO495" s="6"/>
      <c r="BP495" s="24"/>
      <c r="BQ495" s="6"/>
      <c r="BR495" s="24"/>
      <c r="BS495" s="6"/>
      <c r="BT495" s="31"/>
      <c r="BU495" s="6"/>
      <c r="BV495" s="45"/>
    </row>
    <row r="496" spans="1:76" s="20" customFormat="1" ht="23.1" customHeight="1" x14ac:dyDescent="0.25">
      <c r="A496" s="64"/>
      <c r="B496" s="92"/>
      <c r="E496" s="17"/>
      <c r="G496" s="12"/>
      <c r="H496" s="10" t="str">
        <f t="shared" si="216"/>
        <v/>
      </c>
      <c r="I496" s="11" t="str">
        <f t="shared" si="217"/>
        <v/>
      </c>
      <c r="J496" s="26"/>
      <c r="K496" s="27"/>
      <c r="L496" s="26"/>
      <c r="M496" s="7"/>
      <c r="N496" s="26"/>
      <c r="O496" s="7"/>
      <c r="P496" s="26"/>
      <c r="Q496" s="7"/>
      <c r="R496" s="32"/>
      <c r="S496" s="7"/>
      <c r="T496" s="37"/>
      <c r="U496" s="21"/>
      <c r="V496" s="40"/>
      <c r="W496" s="17"/>
      <c r="Y496" s="12"/>
      <c r="Z496" s="10" t="str">
        <f t="shared" si="218"/>
        <v/>
      </c>
      <c r="AA496" s="11" t="str">
        <f t="shared" ref="AA496:AA508" si="221">IF(Y496="","",Y496+W496/(24*60))</f>
        <v/>
      </c>
      <c r="AB496" s="26"/>
      <c r="AC496" s="27"/>
      <c r="AD496" s="26"/>
      <c r="AE496" s="7"/>
      <c r="AF496" s="26"/>
      <c r="AG496" s="7"/>
      <c r="AH496" s="26"/>
      <c r="AI496" s="7"/>
      <c r="AJ496" s="32"/>
      <c r="AK496" s="7"/>
      <c r="AL496" s="45"/>
      <c r="AM496" s="21"/>
      <c r="AN496" s="40"/>
      <c r="AO496" s="17"/>
      <c r="AQ496" s="12"/>
      <c r="AR496" s="10" t="str">
        <f t="shared" si="219"/>
        <v/>
      </c>
      <c r="AS496" s="11" t="str">
        <f t="shared" ref="AS496:AS508" si="222">IF(AQ496="","",AQ496+AO496/(24*60))</f>
        <v/>
      </c>
      <c r="AT496" s="26"/>
      <c r="AU496" s="27"/>
      <c r="AV496" s="26"/>
      <c r="AW496" s="7"/>
      <c r="AX496" s="26"/>
      <c r="AY496" s="7"/>
      <c r="AZ496" s="67"/>
      <c r="BA496" s="7"/>
      <c r="BB496" s="32"/>
      <c r="BC496" s="7"/>
      <c r="BD496" s="45"/>
      <c r="BE496" s="21"/>
      <c r="BF496" s="40"/>
      <c r="BG496" s="17"/>
      <c r="BI496" s="12"/>
      <c r="BJ496" s="10" t="str">
        <f t="shared" si="220"/>
        <v/>
      </c>
      <c r="BK496" s="11" t="str">
        <f>IF(BI496="","",BI496+BG496/(24*60))</f>
        <v/>
      </c>
      <c r="BL496" s="26"/>
      <c r="BM496" s="27"/>
      <c r="BN496" s="26"/>
      <c r="BO496" s="7"/>
      <c r="BP496" s="26"/>
      <c r="BQ496" s="7"/>
      <c r="BR496" s="26"/>
      <c r="BS496" s="7"/>
      <c r="BT496" s="32"/>
      <c r="BU496" s="7"/>
      <c r="BV496" s="45"/>
    </row>
    <row r="497" spans="1:76" s="20" customFormat="1" ht="23.1" customHeight="1" x14ac:dyDescent="0.25">
      <c r="A497" s="64"/>
      <c r="B497" s="92"/>
      <c r="E497" s="17"/>
      <c r="G497" s="12"/>
      <c r="H497" s="10" t="str">
        <f t="shared" si="216"/>
        <v/>
      </c>
      <c r="I497" s="11" t="str">
        <f t="shared" si="217"/>
        <v/>
      </c>
      <c r="J497" s="26"/>
      <c r="K497" s="27"/>
      <c r="L497" s="26"/>
      <c r="M497" s="7"/>
      <c r="N497" s="26"/>
      <c r="O497" s="7"/>
      <c r="P497" s="26"/>
      <c r="Q497" s="7"/>
      <c r="R497" s="32"/>
      <c r="S497" s="7"/>
      <c r="T497" s="37"/>
      <c r="U497" s="21"/>
      <c r="V497" s="40"/>
      <c r="W497" s="17"/>
      <c r="Y497" s="12"/>
      <c r="Z497" s="10" t="str">
        <f t="shared" si="218"/>
        <v/>
      </c>
      <c r="AA497" s="11" t="str">
        <f t="shared" si="221"/>
        <v/>
      </c>
      <c r="AB497" s="26"/>
      <c r="AC497" s="27"/>
      <c r="AD497" s="26"/>
      <c r="AE497" s="7"/>
      <c r="AF497" s="26"/>
      <c r="AG497" s="7"/>
      <c r="AH497" s="26"/>
      <c r="AI497" s="7"/>
      <c r="AJ497" s="32"/>
      <c r="AK497" s="7"/>
      <c r="AL497" s="45"/>
      <c r="AM497" s="21"/>
      <c r="AN497" s="40"/>
      <c r="AO497" s="17"/>
      <c r="AQ497" s="12"/>
      <c r="AR497" s="10" t="str">
        <f t="shared" si="219"/>
        <v/>
      </c>
      <c r="AS497" s="11" t="str">
        <f t="shared" si="222"/>
        <v/>
      </c>
      <c r="AT497" s="26"/>
      <c r="AU497" s="27"/>
      <c r="AV497" s="26"/>
      <c r="AW497" s="7"/>
      <c r="AX497" s="26"/>
      <c r="AY497" s="7"/>
      <c r="AZ497" s="67"/>
      <c r="BA497" s="7"/>
      <c r="BB497" s="32"/>
      <c r="BC497" s="7"/>
      <c r="BD497" s="45"/>
      <c r="BE497" s="21"/>
      <c r="BF497" s="40"/>
      <c r="BG497" s="17"/>
      <c r="BI497" s="12"/>
      <c r="BJ497" s="10" t="str">
        <f t="shared" si="220"/>
        <v/>
      </c>
      <c r="BK497" s="11" t="str">
        <f>IF(BI497="","",BI497+BG497/(24*60))</f>
        <v/>
      </c>
      <c r="BL497" s="26"/>
      <c r="BM497" s="27"/>
      <c r="BN497" s="26"/>
      <c r="BO497" s="7"/>
      <c r="BP497" s="26"/>
      <c r="BQ497" s="7"/>
      <c r="BR497" s="26"/>
      <c r="BS497" s="7"/>
      <c r="BT497" s="32"/>
      <c r="BU497" s="7"/>
      <c r="BV497" s="45"/>
    </row>
    <row r="498" spans="1:76" s="20" customFormat="1" ht="23.1" customHeight="1" x14ac:dyDescent="0.25">
      <c r="A498" s="64"/>
      <c r="B498" s="92"/>
      <c r="E498" s="17"/>
      <c r="G498" s="12"/>
      <c r="H498" s="10" t="str">
        <f t="shared" si="216"/>
        <v/>
      </c>
      <c r="I498" s="11" t="str">
        <f t="shared" si="217"/>
        <v/>
      </c>
      <c r="J498" s="26"/>
      <c r="K498" s="27"/>
      <c r="L498" s="26"/>
      <c r="M498" s="7"/>
      <c r="N498" s="26"/>
      <c r="O498" s="7"/>
      <c r="P498" s="26"/>
      <c r="Q498" s="7"/>
      <c r="R498" s="32"/>
      <c r="S498" s="7"/>
      <c r="T498" s="37"/>
      <c r="U498" s="21"/>
      <c r="V498" s="40"/>
      <c r="W498" s="17"/>
      <c r="Y498" s="12"/>
      <c r="Z498" s="10" t="str">
        <f t="shared" si="218"/>
        <v/>
      </c>
      <c r="AA498" s="11" t="str">
        <f t="shared" si="221"/>
        <v/>
      </c>
      <c r="AB498" s="26"/>
      <c r="AC498" s="27"/>
      <c r="AD498" s="26"/>
      <c r="AE498" s="7"/>
      <c r="AF498" s="26"/>
      <c r="AG498" s="7"/>
      <c r="AH498" s="26"/>
      <c r="AI498" s="7"/>
      <c r="AJ498" s="32"/>
      <c r="AK498" s="7"/>
      <c r="AL498" s="45"/>
      <c r="AM498" s="21"/>
      <c r="AN498" s="40"/>
      <c r="AO498" s="17"/>
      <c r="AQ498" s="12"/>
      <c r="AR498" s="10" t="str">
        <f t="shared" si="219"/>
        <v/>
      </c>
      <c r="AS498" s="11" t="str">
        <f t="shared" si="222"/>
        <v/>
      </c>
      <c r="AT498" s="26"/>
      <c r="AU498" s="27"/>
      <c r="AV498" s="26"/>
      <c r="AW498" s="7"/>
      <c r="AX498" s="26"/>
      <c r="AY498" s="7"/>
      <c r="AZ498" s="67"/>
      <c r="BA498" s="7"/>
      <c r="BB498" s="32"/>
      <c r="BC498" s="7"/>
      <c r="BD498" s="45"/>
      <c r="BE498" s="21"/>
      <c r="BF498" s="40"/>
      <c r="BG498" s="17"/>
      <c r="BI498" s="12"/>
      <c r="BJ498" s="10" t="str">
        <f t="shared" si="220"/>
        <v/>
      </c>
      <c r="BK498" s="11" t="str">
        <f t="shared" ref="BK498:BK508" si="223">IF(BI498="","",BI498+BG498/(24*60))</f>
        <v/>
      </c>
      <c r="BL498" s="26"/>
      <c r="BM498" s="27"/>
      <c r="BN498" s="26"/>
      <c r="BO498" s="7"/>
      <c r="BP498" s="26"/>
      <c r="BQ498" s="7"/>
      <c r="BR498" s="26"/>
      <c r="BS498" s="7"/>
      <c r="BT498" s="32"/>
      <c r="BU498" s="7"/>
      <c r="BV498" s="45"/>
    </row>
    <row r="499" spans="1:76" s="20" customFormat="1" ht="23.1" customHeight="1" x14ac:dyDescent="0.25">
      <c r="A499" s="64"/>
      <c r="B499" s="92"/>
      <c r="E499" s="17"/>
      <c r="G499" s="12"/>
      <c r="H499" s="10" t="str">
        <f t="shared" si="216"/>
        <v/>
      </c>
      <c r="I499" s="11" t="str">
        <f t="shared" si="217"/>
        <v/>
      </c>
      <c r="J499" s="26"/>
      <c r="K499" s="27"/>
      <c r="L499" s="26"/>
      <c r="M499" s="7"/>
      <c r="N499" s="26"/>
      <c r="O499" s="7"/>
      <c r="P499" s="26"/>
      <c r="Q499" s="7"/>
      <c r="R499" s="32"/>
      <c r="S499" s="7"/>
      <c r="T499" s="37"/>
      <c r="U499" s="21"/>
      <c r="V499" s="40"/>
      <c r="W499" s="17"/>
      <c r="Y499" s="12"/>
      <c r="Z499" s="10" t="str">
        <f t="shared" si="218"/>
        <v/>
      </c>
      <c r="AA499" s="11" t="str">
        <f t="shared" si="221"/>
        <v/>
      </c>
      <c r="AB499" s="26"/>
      <c r="AC499" s="27"/>
      <c r="AD499" s="26"/>
      <c r="AE499" s="7"/>
      <c r="AF499" s="26"/>
      <c r="AG499" s="7"/>
      <c r="AH499" s="26"/>
      <c r="AI499" s="7"/>
      <c r="AJ499" s="32"/>
      <c r="AK499" s="7"/>
      <c r="AL499" s="45"/>
      <c r="AM499" s="21"/>
      <c r="AN499" s="40"/>
      <c r="AO499" s="17"/>
      <c r="AQ499" s="12"/>
      <c r="AR499" s="10" t="str">
        <f t="shared" si="219"/>
        <v/>
      </c>
      <c r="AS499" s="11" t="str">
        <f t="shared" si="222"/>
        <v/>
      </c>
      <c r="AT499" s="26"/>
      <c r="AU499" s="27"/>
      <c r="AV499" s="26"/>
      <c r="AW499" s="7"/>
      <c r="AX499" s="26"/>
      <c r="AY499" s="7"/>
      <c r="AZ499" s="67"/>
      <c r="BA499" s="7"/>
      <c r="BB499" s="32"/>
      <c r="BC499" s="7"/>
      <c r="BD499" s="45"/>
      <c r="BE499" s="21"/>
      <c r="BF499" s="40"/>
      <c r="BG499" s="17"/>
      <c r="BI499" s="12"/>
      <c r="BJ499" s="10" t="str">
        <f t="shared" si="220"/>
        <v/>
      </c>
      <c r="BK499" s="11" t="str">
        <f t="shared" si="223"/>
        <v/>
      </c>
      <c r="BL499" s="26"/>
      <c r="BM499" s="27"/>
      <c r="BN499" s="26"/>
      <c r="BO499" s="7"/>
      <c r="BP499" s="26"/>
      <c r="BQ499" s="7"/>
      <c r="BR499" s="26"/>
      <c r="BS499" s="7"/>
      <c r="BT499" s="32"/>
      <c r="BU499" s="7"/>
      <c r="BV499" s="45"/>
    </row>
    <row r="500" spans="1:76" s="20" customFormat="1" ht="23.1" customHeight="1" x14ac:dyDescent="0.25">
      <c r="A500" s="64"/>
      <c r="B500" s="85" t="s">
        <v>8</v>
      </c>
      <c r="E500" s="17"/>
      <c r="G500" s="12"/>
      <c r="H500" s="10" t="str">
        <f t="shared" si="216"/>
        <v/>
      </c>
      <c r="I500" s="11" t="str">
        <f t="shared" si="217"/>
        <v/>
      </c>
      <c r="J500" s="26"/>
      <c r="K500" s="27"/>
      <c r="L500" s="26"/>
      <c r="M500" s="7"/>
      <c r="N500" s="26"/>
      <c r="O500" s="7"/>
      <c r="P500" s="26"/>
      <c r="Q500" s="7"/>
      <c r="R500" s="32"/>
      <c r="S500" s="7"/>
      <c r="T500" s="37"/>
      <c r="U500" s="21"/>
      <c r="V500" s="40"/>
      <c r="W500" s="17"/>
      <c r="Y500" s="12"/>
      <c r="Z500" s="10" t="str">
        <f t="shared" si="218"/>
        <v/>
      </c>
      <c r="AA500" s="11" t="str">
        <f t="shared" si="221"/>
        <v/>
      </c>
      <c r="AB500" s="26"/>
      <c r="AC500" s="27"/>
      <c r="AD500" s="26"/>
      <c r="AE500" s="7"/>
      <c r="AF500" s="26"/>
      <c r="AG500" s="7"/>
      <c r="AH500" s="26"/>
      <c r="AI500" s="7"/>
      <c r="AJ500" s="32"/>
      <c r="AK500" s="7"/>
      <c r="AL500" s="45"/>
      <c r="AM500" s="21"/>
      <c r="AN500" s="40"/>
      <c r="AO500" s="17"/>
      <c r="AQ500" s="12"/>
      <c r="AR500" s="10" t="str">
        <f t="shared" si="219"/>
        <v/>
      </c>
      <c r="AS500" s="11" t="str">
        <f t="shared" si="222"/>
        <v/>
      </c>
      <c r="AT500" s="26"/>
      <c r="AU500" s="27"/>
      <c r="AV500" s="26"/>
      <c r="AW500" s="7"/>
      <c r="AX500" s="26"/>
      <c r="AY500" s="7"/>
      <c r="AZ500" s="67"/>
      <c r="BA500" s="7"/>
      <c r="BB500" s="32"/>
      <c r="BC500" s="7"/>
      <c r="BD500" s="45"/>
      <c r="BE500" s="21"/>
      <c r="BF500" s="40"/>
      <c r="BG500" s="17"/>
      <c r="BI500" s="12"/>
      <c r="BJ500" s="10" t="str">
        <f t="shared" si="220"/>
        <v/>
      </c>
      <c r="BK500" s="11" t="str">
        <f t="shared" si="223"/>
        <v/>
      </c>
      <c r="BL500" s="26"/>
      <c r="BM500" s="27"/>
      <c r="BN500" s="26"/>
      <c r="BO500" s="7"/>
      <c r="BP500" s="26"/>
      <c r="BQ500" s="7"/>
      <c r="BR500" s="26"/>
      <c r="BS500" s="7"/>
      <c r="BT500" s="32"/>
      <c r="BU500" s="7"/>
      <c r="BV500" s="45"/>
    </row>
    <row r="501" spans="1:76" s="20" customFormat="1" ht="23.1" customHeight="1" x14ac:dyDescent="0.25">
      <c r="A501" s="64"/>
      <c r="B501" s="85"/>
      <c r="E501" s="17"/>
      <c r="G501" s="12"/>
      <c r="H501" s="10" t="str">
        <f t="shared" si="216"/>
        <v/>
      </c>
      <c r="I501" s="11" t="str">
        <f t="shared" si="217"/>
        <v/>
      </c>
      <c r="J501" s="26"/>
      <c r="K501" s="27"/>
      <c r="L501" s="26"/>
      <c r="M501" s="7"/>
      <c r="N501" s="26"/>
      <c r="O501" s="7"/>
      <c r="P501" s="26"/>
      <c r="Q501" s="7"/>
      <c r="R501" s="32"/>
      <c r="S501" s="7"/>
      <c r="T501" s="37"/>
      <c r="U501" s="21"/>
      <c r="V501" s="40"/>
      <c r="W501" s="17"/>
      <c r="Y501" s="12"/>
      <c r="Z501" s="10" t="str">
        <f t="shared" si="218"/>
        <v/>
      </c>
      <c r="AA501" s="11" t="str">
        <f t="shared" si="221"/>
        <v/>
      </c>
      <c r="AB501" s="26"/>
      <c r="AC501" s="27"/>
      <c r="AD501" s="26"/>
      <c r="AE501" s="7"/>
      <c r="AF501" s="26"/>
      <c r="AG501" s="7"/>
      <c r="AH501" s="26"/>
      <c r="AI501" s="7"/>
      <c r="AJ501" s="32"/>
      <c r="AK501" s="7"/>
      <c r="AL501" s="45"/>
      <c r="AM501" s="21"/>
      <c r="AN501" s="40"/>
      <c r="AO501" s="17"/>
      <c r="AQ501" s="12"/>
      <c r="AR501" s="10" t="str">
        <f t="shared" si="219"/>
        <v/>
      </c>
      <c r="AS501" s="11" t="str">
        <f t="shared" si="222"/>
        <v/>
      </c>
      <c r="AT501" s="26"/>
      <c r="AU501" s="27"/>
      <c r="AV501" s="26"/>
      <c r="AW501" s="7"/>
      <c r="AX501" s="26"/>
      <c r="AY501" s="7"/>
      <c r="AZ501" s="67"/>
      <c r="BA501" s="7"/>
      <c r="BB501" s="32"/>
      <c r="BC501" s="7"/>
      <c r="BD501" s="45"/>
      <c r="BE501" s="21"/>
      <c r="BF501" s="40"/>
      <c r="BG501" s="17"/>
      <c r="BI501" s="12"/>
      <c r="BJ501" s="10" t="str">
        <f t="shared" si="220"/>
        <v/>
      </c>
      <c r="BK501" s="11" t="str">
        <f t="shared" si="223"/>
        <v/>
      </c>
      <c r="BL501" s="26"/>
      <c r="BM501" s="27"/>
      <c r="BN501" s="26"/>
      <c r="BO501" s="7"/>
      <c r="BP501" s="26"/>
      <c r="BQ501" s="7"/>
      <c r="BR501" s="26"/>
      <c r="BS501" s="7"/>
      <c r="BT501" s="32"/>
      <c r="BU501" s="7"/>
      <c r="BV501" s="45"/>
      <c r="BX501" s="22"/>
    </row>
    <row r="502" spans="1:76" s="20" customFormat="1" ht="23.1" customHeight="1" x14ac:dyDescent="0.25">
      <c r="A502" s="64"/>
      <c r="B502" s="85"/>
      <c r="E502" s="17"/>
      <c r="G502" s="12"/>
      <c r="H502" s="10" t="str">
        <f t="shared" si="216"/>
        <v/>
      </c>
      <c r="I502" s="11" t="str">
        <f t="shared" si="217"/>
        <v/>
      </c>
      <c r="J502" s="26"/>
      <c r="K502" s="27"/>
      <c r="L502" s="26"/>
      <c r="M502" s="7"/>
      <c r="N502" s="26"/>
      <c r="O502" s="7"/>
      <c r="P502" s="26"/>
      <c r="Q502" s="7"/>
      <c r="R502" s="32"/>
      <c r="S502" s="7"/>
      <c r="T502" s="37"/>
      <c r="U502" s="21"/>
      <c r="V502" s="40"/>
      <c r="W502" s="17"/>
      <c r="Y502" s="12"/>
      <c r="Z502" s="10" t="str">
        <f t="shared" si="218"/>
        <v/>
      </c>
      <c r="AA502" s="11" t="str">
        <f t="shared" si="221"/>
        <v/>
      </c>
      <c r="AB502" s="26"/>
      <c r="AC502" s="27"/>
      <c r="AD502" s="26"/>
      <c r="AE502" s="7"/>
      <c r="AF502" s="26"/>
      <c r="AG502" s="7"/>
      <c r="AH502" s="26"/>
      <c r="AI502" s="7"/>
      <c r="AJ502" s="32"/>
      <c r="AK502" s="7"/>
      <c r="AL502" s="45"/>
      <c r="AM502" s="21"/>
      <c r="AN502" s="40"/>
      <c r="AO502" s="17"/>
      <c r="AQ502" s="12"/>
      <c r="AR502" s="10" t="str">
        <f t="shared" si="219"/>
        <v/>
      </c>
      <c r="AS502" s="11" t="str">
        <f t="shared" si="222"/>
        <v/>
      </c>
      <c r="AT502" s="26"/>
      <c r="AU502" s="27"/>
      <c r="AV502" s="26"/>
      <c r="AW502" s="7"/>
      <c r="AX502" s="26"/>
      <c r="AY502" s="7"/>
      <c r="AZ502" s="67"/>
      <c r="BA502" s="7"/>
      <c r="BB502" s="32"/>
      <c r="BC502" s="7"/>
      <c r="BD502" s="45"/>
      <c r="BE502" s="21"/>
      <c r="BF502" s="40"/>
      <c r="BG502" s="17"/>
      <c r="BI502" s="12"/>
      <c r="BJ502" s="10" t="str">
        <f t="shared" si="220"/>
        <v/>
      </c>
      <c r="BK502" s="11" t="str">
        <f t="shared" si="223"/>
        <v/>
      </c>
      <c r="BL502" s="26"/>
      <c r="BM502" s="27"/>
      <c r="BN502" s="26"/>
      <c r="BO502" s="7"/>
      <c r="BP502" s="26"/>
      <c r="BQ502" s="7"/>
      <c r="BR502" s="26"/>
      <c r="BS502" s="7"/>
      <c r="BT502" s="32"/>
      <c r="BU502" s="7"/>
      <c r="BV502" s="45"/>
    </row>
    <row r="503" spans="1:76" s="20" customFormat="1" ht="23.1" customHeight="1" x14ac:dyDescent="0.25">
      <c r="A503" s="64"/>
      <c r="B503" s="85"/>
      <c r="E503" s="17"/>
      <c r="G503" s="12"/>
      <c r="H503" s="10" t="str">
        <f t="shared" si="216"/>
        <v/>
      </c>
      <c r="I503" s="11" t="str">
        <f t="shared" si="217"/>
        <v/>
      </c>
      <c r="J503" s="26"/>
      <c r="K503" s="28"/>
      <c r="L503" s="26"/>
      <c r="M503" s="7"/>
      <c r="N503" s="26"/>
      <c r="O503" s="7"/>
      <c r="P503" s="26"/>
      <c r="Q503" s="7"/>
      <c r="R503" s="32"/>
      <c r="S503" s="7"/>
      <c r="T503" s="37"/>
      <c r="U503" s="21"/>
      <c r="V503" s="40"/>
      <c r="W503" s="17"/>
      <c r="Y503" s="12"/>
      <c r="Z503" s="10" t="str">
        <f t="shared" si="218"/>
        <v/>
      </c>
      <c r="AA503" s="11" t="str">
        <f t="shared" si="221"/>
        <v/>
      </c>
      <c r="AB503" s="26"/>
      <c r="AC503" s="28"/>
      <c r="AD503" s="26"/>
      <c r="AE503" s="7"/>
      <c r="AF503" s="26"/>
      <c r="AG503" s="7"/>
      <c r="AH503" s="26"/>
      <c r="AI503" s="7"/>
      <c r="AJ503" s="32"/>
      <c r="AK503" s="7"/>
      <c r="AL503" s="45"/>
      <c r="AM503" s="21"/>
      <c r="AN503" s="40"/>
      <c r="AO503" s="17"/>
      <c r="AQ503" s="12"/>
      <c r="AR503" s="10" t="str">
        <f t="shared" si="219"/>
        <v/>
      </c>
      <c r="AS503" s="11" t="str">
        <f t="shared" si="222"/>
        <v/>
      </c>
      <c r="AT503" s="26"/>
      <c r="AU503" s="28"/>
      <c r="AV503" s="26"/>
      <c r="AW503" s="7"/>
      <c r="AX503" s="26"/>
      <c r="AY503" s="7"/>
      <c r="AZ503" s="67"/>
      <c r="BA503" s="7"/>
      <c r="BB503" s="32"/>
      <c r="BC503" s="7"/>
      <c r="BD503" s="45"/>
      <c r="BE503" s="21"/>
      <c r="BF503" s="40"/>
      <c r="BG503" s="17"/>
      <c r="BI503" s="12"/>
      <c r="BJ503" s="10" t="str">
        <f t="shared" si="220"/>
        <v/>
      </c>
      <c r="BK503" s="11" t="str">
        <f t="shared" si="223"/>
        <v/>
      </c>
      <c r="BL503" s="26"/>
      <c r="BM503" s="28"/>
      <c r="BN503" s="26"/>
      <c r="BO503" s="7"/>
      <c r="BP503" s="26"/>
      <c r="BQ503" s="7"/>
      <c r="BR503" s="26"/>
      <c r="BS503" s="7"/>
      <c r="BT503" s="32"/>
      <c r="BU503" s="7"/>
      <c r="BV503" s="45"/>
    </row>
    <row r="504" spans="1:76" s="20" customFormat="1" ht="23.1" customHeight="1" x14ac:dyDescent="0.25">
      <c r="A504" s="64"/>
      <c r="B504" s="85"/>
      <c r="E504" s="17"/>
      <c r="G504" s="12"/>
      <c r="H504" s="10" t="str">
        <f t="shared" si="216"/>
        <v/>
      </c>
      <c r="I504" s="11" t="str">
        <f t="shared" si="217"/>
        <v/>
      </c>
      <c r="J504" s="26"/>
      <c r="K504" s="27"/>
      <c r="L504" s="26"/>
      <c r="M504" s="7"/>
      <c r="N504" s="26"/>
      <c r="O504" s="7"/>
      <c r="P504" s="26"/>
      <c r="Q504" s="7"/>
      <c r="R504" s="32"/>
      <c r="S504" s="7"/>
      <c r="T504" s="37"/>
      <c r="U504" s="21"/>
      <c r="V504" s="40"/>
      <c r="W504" s="17"/>
      <c r="Y504" s="12"/>
      <c r="Z504" s="10" t="str">
        <f t="shared" si="218"/>
        <v/>
      </c>
      <c r="AA504" s="11" t="str">
        <f t="shared" si="221"/>
        <v/>
      </c>
      <c r="AB504" s="26"/>
      <c r="AC504" s="27"/>
      <c r="AD504" s="26"/>
      <c r="AE504" s="7"/>
      <c r="AF504" s="26"/>
      <c r="AG504" s="7"/>
      <c r="AH504" s="26"/>
      <c r="AI504" s="7"/>
      <c r="AJ504" s="32"/>
      <c r="AK504" s="7"/>
      <c r="AL504" s="45"/>
      <c r="AM504" s="21"/>
      <c r="AN504" s="40"/>
      <c r="AO504" s="17"/>
      <c r="AQ504" s="12"/>
      <c r="AR504" s="10" t="str">
        <f t="shared" si="219"/>
        <v/>
      </c>
      <c r="AS504" s="11" t="str">
        <f t="shared" si="222"/>
        <v/>
      </c>
      <c r="AT504" s="26"/>
      <c r="AU504" s="27"/>
      <c r="AV504" s="26"/>
      <c r="AW504" s="7"/>
      <c r="AX504" s="26"/>
      <c r="AY504" s="7"/>
      <c r="AZ504" s="26"/>
      <c r="BA504" s="7"/>
      <c r="BB504" s="26"/>
      <c r="BC504" s="7"/>
      <c r="BD504" s="45"/>
      <c r="BE504" s="21"/>
      <c r="BF504" s="40"/>
      <c r="BG504" s="17"/>
      <c r="BI504" s="12"/>
      <c r="BJ504" s="10" t="str">
        <f t="shared" si="220"/>
        <v/>
      </c>
      <c r="BK504" s="11" t="str">
        <f t="shared" si="223"/>
        <v/>
      </c>
      <c r="BL504" s="26"/>
      <c r="BM504" s="27"/>
      <c r="BN504" s="26"/>
      <c r="BO504" s="7"/>
      <c r="BP504" s="26"/>
      <c r="BQ504" s="7"/>
      <c r="BR504" s="26"/>
      <c r="BS504" s="7"/>
      <c r="BT504" s="32"/>
      <c r="BU504" s="7"/>
      <c r="BV504" s="45"/>
    </row>
    <row r="505" spans="1:76" s="20" customFormat="1" ht="23.1" customHeight="1" x14ac:dyDescent="0.25">
      <c r="A505" s="64"/>
      <c r="B505" s="85"/>
      <c r="E505" s="17"/>
      <c r="G505" s="12"/>
      <c r="H505" s="10" t="str">
        <f t="shared" si="216"/>
        <v/>
      </c>
      <c r="I505" s="11" t="str">
        <f t="shared" si="217"/>
        <v/>
      </c>
      <c r="J505" s="26"/>
      <c r="K505" s="27"/>
      <c r="L505" s="26"/>
      <c r="M505" s="7"/>
      <c r="N505" s="26"/>
      <c r="O505" s="7"/>
      <c r="P505" s="26"/>
      <c r="Q505" s="7"/>
      <c r="R505" s="32"/>
      <c r="S505" s="7"/>
      <c r="T505" s="37"/>
      <c r="U505" s="21"/>
      <c r="V505" s="40"/>
      <c r="W505" s="17"/>
      <c r="Y505" s="12"/>
      <c r="Z505" s="10" t="str">
        <f t="shared" si="218"/>
        <v/>
      </c>
      <c r="AA505" s="11" t="str">
        <f t="shared" si="221"/>
        <v/>
      </c>
      <c r="AB505" s="26"/>
      <c r="AC505" s="27"/>
      <c r="AD505" s="26"/>
      <c r="AE505" s="7"/>
      <c r="AF505" s="26"/>
      <c r="AG505" s="7"/>
      <c r="AH505" s="26"/>
      <c r="AI505" s="7"/>
      <c r="AJ505" s="32"/>
      <c r="AK505" s="7"/>
      <c r="AL505" s="45"/>
      <c r="AM505" s="21"/>
      <c r="AN505" s="40"/>
      <c r="AO505" s="17"/>
      <c r="AQ505" s="12"/>
      <c r="AR505" s="10" t="str">
        <f t="shared" si="219"/>
        <v/>
      </c>
      <c r="AS505" s="11" t="str">
        <f t="shared" si="222"/>
        <v/>
      </c>
      <c r="AT505" s="26"/>
      <c r="AU505" s="27"/>
      <c r="AV505" s="26"/>
      <c r="AW505" s="7"/>
      <c r="AX505" s="26"/>
      <c r="AY505" s="7"/>
      <c r="AZ505" s="26"/>
      <c r="BA505" s="7"/>
      <c r="BB505" s="26"/>
      <c r="BC505" s="7"/>
      <c r="BD505" s="45"/>
      <c r="BE505" s="21"/>
      <c r="BF505" s="40"/>
      <c r="BG505" s="17"/>
      <c r="BI505" s="12"/>
      <c r="BJ505" s="10" t="str">
        <f t="shared" si="220"/>
        <v/>
      </c>
      <c r="BK505" s="11" t="str">
        <f t="shared" si="223"/>
        <v/>
      </c>
      <c r="BL505" s="26"/>
      <c r="BM505" s="27"/>
      <c r="BN505" s="26"/>
      <c r="BO505" s="7"/>
      <c r="BP505" s="26"/>
      <c r="BQ505" s="7"/>
      <c r="BR505" s="26"/>
      <c r="BS505" s="7"/>
      <c r="BT505" s="32"/>
      <c r="BU505" s="7"/>
      <c r="BV505" s="45"/>
    </row>
    <row r="506" spans="1:76" s="20" customFormat="1" ht="23.1" customHeight="1" x14ac:dyDescent="0.25">
      <c r="A506" s="64"/>
      <c r="B506" s="85"/>
      <c r="E506" s="17"/>
      <c r="G506" s="12"/>
      <c r="H506" s="10" t="str">
        <f t="shared" si="216"/>
        <v/>
      </c>
      <c r="I506" s="11" t="str">
        <f t="shared" si="217"/>
        <v/>
      </c>
      <c r="J506" s="26"/>
      <c r="K506" s="27"/>
      <c r="L506" s="26"/>
      <c r="M506" s="7"/>
      <c r="N506" s="26"/>
      <c r="O506" s="7"/>
      <c r="P506" s="26"/>
      <c r="Q506" s="7"/>
      <c r="R506" s="32"/>
      <c r="S506" s="7"/>
      <c r="T506" s="37"/>
      <c r="U506" s="21"/>
      <c r="V506" s="40"/>
      <c r="W506" s="17"/>
      <c r="Y506" s="12"/>
      <c r="Z506" s="10" t="str">
        <f t="shared" si="218"/>
        <v/>
      </c>
      <c r="AA506" s="11" t="str">
        <f t="shared" si="221"/>
        <v/>
      </c>
      <c r="AB506" s="26"/>
      <c r="AC506" s="27"/>
      <c r="AD506" s="26"/>
      <c r="AE506" s="7"/>
      <c r="AF506" s="26"/>
      <c r="AG506" s="7"/>
      <c r="AH506" s="26"/>
      <c r="AI506" s="7"/>
      <c r="AJ506" s="32"/>
      <c r="AK506" s="7"/>
      <c r="AL506" s="45"/>
      <c r="AM506" s="21"/>
      <c r="AN506" s="40"/>
      <c r="AO506" s="17"/>
      <c r="AQ506" s="12"/>
      <c r="AR506" s="10" t="str">
        <f t="shared" si="219"/>
        <v/>
      </c>
      <c r="AS506" s="11" t="str">
        <f t="shared" si="222"/>
        <v/>
      </c>
      <c r="AT506" s="26"/>
      <c r="AU506" s="27"/>
      <c r="AV506" s="26"/>
      <c r="AW506" s="7"/>
      <c r="AX506" s="26"/>
      <c r="AY506" s="7"/>
      <c r="AZ506" s="26"/>
      <c r="BA506" s="7"/>
      <c r="BB506" s="26"/>
      <c r="BC506" s="7"/>
      <c r="BD506" s="45"/>
      <c r="BE506" s="21"/>
      <c r="BF506" s="40"/>
      <c r="BG506" s="17"/>
      <c r="BI506" s="12"/>
      <c r="BJ506" s="10" t="str">
        <f t="shared" si="220"/>
        <v/>
      </c>
      <c r="BK506" s="11" t="str">
        <f t="shared" si="223"/>
        <v/>
      </c>
      <c r="BL506" s="26"/>
      <c r="BM506" s="27"/>
      <c r="BN506" s="26"/>
      <c r="BO506" s="7"/>
      <c r="BP506" s="26"/>
      <c r="BQ506" s="7"/>
      <c r="BR506" s="26"/>
      <c r="BS506" s="7"/>
      <c r="BT506" s="32"/>
      <c r="BU506" s="7"/>
      <c r="BV506" s="45"/>
    </row>
    <row r="507" spans="1:76" s="20" customFormat="1" ht="23.1" customHeight="1" x14ac:dyDescent="0.25">
      <c r="A507" s="64"/>
      <c r="B507" s="85"/>
      <c r="E507" s="17"/>
      <c r="G507" s="12"/>
      <c r="H507" s="10" t="str">
        <f t="shared" si="216"/>
        <v/>
      </c>
      <c r="I507" s="11" t="str">
        <f t="shared" si="217"/>
        <v/>
      </c>
      <c r="J507" s="26"/>
      <c r="K507" s="27"/>
      <c r="L507" s="26"/>
      <c r="M507" s="7"/>
      <c r="N507" s="26"/>
      <c r="O507" s="7"/>
      <c r="P507" s="26"/>
      <c r="Q507" s="7"/>
      <c r="R507" s="32"/>
      <c r="S507" s="7"/>
      <c r="T507" s="37"/>
      <c r="U507" s="21"/>
      <c r="V507" s="40"/>
      <c r="W507" s="17"/>
      <c r="Y507" s="12"/>
      <c r="Z507" s="10" t="str">
        <f t="shared" si="218"/>
        <v/>
      </c>
      <c r="AA507" s="11" t="str">
        <f t="shared" si="221"/>
        <v/>
      </c>
      <c r="AB507" s="26"/>
      <c r="AC507" s="27"/>
      <c r="AD507" s="26"/>
      <c r="AE507" s="7"/>
      <c r="AF507" s="26"/>
      <c r="AG507" s="7"/>
      <c r="AH507" s="26"/>
      <c r="AI507" s="7"/>
      <c r="AJ507" s="32"/>
      <c r="AK507" s="7"/>
      <c r="AL507" s="45"/>
      <c r="AM507" s="21"/>
      <c r="AN507" s="40"/>
      <c r="AO507" s="17"/>
      <c r="AQ507" s="12"/>
      <c r="AR507" s="10" t="str">
        <f t="shared" si="219"/>
        <v/>
      </c>
      <c r="AS507" s="11" t="str">
        <f t="shared" si="222"/>
        <v/>
      </c>
      <c r="AT507" s="26"/>
      <c r="AU507" s="27"/>
      <c r="AV507" s="26"/>
      <c r="AW507" s="7"/>
      <c r="AX507" s="26"/>
      <c r="AY507" s="7"/>
      <c r="AZ507" s="26"/>
      <c r="BA507" s="7"/>
      <c r="BB507" s="26"/>
      <c r="BC507" s="7"/>
      <c r="BD507" s="45"/>
      <c r="BE507" s="21"/>
      <c r="BF507" s="40"/>
      <c r="BG507" s="17"/>
      <c r="BI507" s="12"/>
      <c r="BJ507" s="10" t="str">
        <f t="shared" si="220"/>
        <v/>
      </c>
      <c r="BK507" s="11" t="str">
        <f t="shared" si="223"/>
        <v/>
      </c>
      <c r="BL507" s="26"/>
      <c r="BM507" s="27"/>
      <c r="BN507" s="26"/>
      <c r="BO507" s="7"/>
      <c r="BP507" s="26"/>
      <c r="BQ507" s="7"/>
      <c r="BR507" s="26"/>
      <c r="BS507" s="7"/>
      <c r="BT507" s="32"/>
      <c r="BU507" s="7"/>
      <c r="BV507" s="45"/>
    </row>
    <row r="508" spans="1:76" s="20" customFormat="1" ht="23.1" customHeight="1" thickBot="1" x14ac:dyDescent="0.3">
      <c r="A508" s="64"/>
      <c r="B508" s="85"/>
      <c r="E508" s="18"/>
      <c r="G508" s="13"/>
      <c r="H508" s="14" t="str">
        <f t="shared" si="216"/>
        <v/>
      </c>
      <c r="I508" s="15" t="str">
        <f t="shared" si="217"/>
        <v/>
      </c>
      <c r="J508" s="29"/>
      <c r="K508" s="30"/>
      <c r="L508" s="29"/>
      <c r="M508" s="8"/>
      <c r="N508" s="29"/>
      <c r="O508" s="8"/>
      <c r="P508" s="29"/>
      <c r="Q508" s="8"/>
      <c r="R508" s="33"/>
      <c r="S508" s="8"/>
      <c r="T508" s="37"/>
      <c r="U508" s="21"/>
      <c r="V508" s="40"/>
      <c r="W508" s="18"/>
      <c r="Y508" s="13"/>
      <c r="Z508" s="14" t="str">
        <f t="shared" si="218"/>
        <v/>
      </c>
      <c r="AA508" s="15" t="str">
        <f t="shared" si="221"/>
        <v/>
      </c>
      <c r="AB508" s="29"/>
      <c r="AC508" s="30"/>
      <c r="AD508" s="29"/>
      <c r="AE508" s="8"/>
      <c r="AF508" s="29"/>
      <c r="AG508" s="8"/>
      <c r="AH508" s="29"/>
      <c r="AI508" s="8"/>
      <c r="AJ508" s="33"/>
      <c r="AK508" s="8"/>
      <c r="AL508" s="45"/>
      <c r="AM508" s="21"/>
      <c r="AN508" s="40"/>
      <c r="AO508" s="18"/>
      <c r="AQ508" s="13"/>
      <c r="AR508" s="14" t="str">
        <f t="shared" si="219"/>
        <v/>
      </c>
      <c r="AS508" s="15" t="str">
        <f t="shared" si="222"/>
        <v/>
      </c>
      <c r="AT508" s="29"/>
      <c r="AU508" s="30"/>
      <c r="AV508" s="29"/>
      <c r="AW508" s="8"/>
      <c r="AX508" s="29"/>
      <c r="AY508" s="8"/>
      <c r="AZ508" s="29"/>
      <c r="BA508" s="8"/>
      <c r="BB508" s="33"/>
      <c r="BC508" s="8"/>
      <c r="BD508" s="45"/>
      <c r="BE508" s="21"/>
      <c r="BF508" s="40"/>
      <c r="BG508" s="18"/>
      <c r="BI508" s="13"/>
      <c r="BJ508" s="14" t="str">
        <f t="shared" si="220"/>
        <v/>
      </c>
      <c r="BK508" s="15" t="str">
        <f t="shared" si="223"/>
        <v/>
      </c>
      <c r="BL508" s="29"/>
      <c r="BM508" s="30"/>
      <c r="BN508" s="29"/>
      <c r="BO508" s="8"/>
      <c r="BP508" s="29"/>
      <c r="BQ508" s="8"/>
      <c r="BR508" s="29"/>
      <c r="BS508" s="8"/>
      <c r="BT508" s="33"/>
      <c r="BU508" s="8"/>
      <c r="BV508" s="45"/>
    </row>
    <row r="509" spans="1:76" s="20" customFormat="1" ht="23.1" customHeight="1" thickBot="1" x14ac:dyDescent="0.3">
      <c r="A509" s="64"/>
      <c r="B509" s="85"/>
      <c r="E509" s="72"/>
      <c r="G509" s="87" t="s">
        <v>41</v>
      </c>
      <c r="H509" s="88"/>
      <c r="I509" s="88"/>
      <c r="J509" s="89" t="str">
        <f>IF(K508&lt;&gt;"",$I508,IF(K507&lt;&gt;"",$I507,IF(K506&lt;&gt;"",$I506,IF(K505&lt;&gt;"",$I505,IF(K504&lt;&gt;"",$I504,IF(K503&lt;&gt;"",$I503,IF(K502&lt;&gt;"",$I502,IF(K501&lt;&gt;"",$I501,IF(K500&lt;&gt;"",$I500,IF(K499&lt;&gt;"",$I499,IF(K498&lt;&gt;"",$I498,IF(K497&lt;&gt;"",$I497,IF(K496&lt;&gt;"",$I496,IF(K495&lt;&gt;"",$I495,""))))))))))))))</f>
        <v/>
      </c>
      <c r="K509" s="90"/>
      <c r="L509" s="89" t="str">
        <f>IF(M508&lt;&gt;"",$I508,IF(M507&lt;&gt;"",$I507,IF(M506&lt;&gt;"",$I506,IF(M505&lt;&gt;"",$I505,IF(M504&lt;&gt;"",$I504,IF(M503&lt;&gt;"",$I503,IF(M502&lt;&gt;"",$I502,IF(M501&lt;&gt;"",$I501,IF(M500&lt;&gt;"",$I500,IF(M499&lt;&gt;"",$I499,IF(M498&lt;&gt;"",$I498,IF(M497&lt;&gt;"",$I497,IF(M496&lt;&gt;"",$I496,IF(M495&lt;&gt;"",$I495,""))))))))))))))</f>
        <v/>
      </c>
      <c r="M509" s="90"/>
      <c r="N509" s="89" t="str">
        <f>IF(O508&lt;&gt;"",$I508,IF(O507&lt;&gt;"",$I507,IF(O506&lt;&gt;"",$I506,IF(O505&lt;&gt;"",$I505,IF(O504&lt;&gt;"",$I504,IF(O503&lt;&gt;"",$I503,IF(O502&lt;&gt;"",$I502,IF(O501&lt;&gt;"",$I501,IF(O500&lt;&gt;"",$I500,IF(O499&lt;&gt;"",$I499,IF(O498&lt;&gt;"",$I498,IF(O497&lt;&gt;"",$I497,IF(O496&lt;&gt;"",$I496,IF(O495&lt;&gt;"",$I495,""))))))))))))))</f>
        <v/>
      </c>
      <c r="O509" s="90"/>
      <c r="P509" s="89" t="str">
        <f>IF(Q508&lt;&gt;"",$I508,IF(Q507&lt;&gt;"",$I507,IF(Q506&lt;&gt;"",$I506,IF(Q505&lt;&gt;"",$I505,IF(Q504&lt;&gt;"",$I504,IF(Q503&lt;&gt;"",$I503,IF(Q502&lt;&gt;"",$I502,IF(Q501&lt;&gt;"",$I501,IF(Q500&lt;&gt;"",$I500,IF(Q499&lt;&gt;"",$I499,IF(Q498&lt;&gt;"",$I498,IF(Q497&lt;&gt;"",$I497,IF(Q496&lt;&gt;"",$I496,IF(Q495&lt;&gt;"",$I495,""))))))))))))))</f>
        <v/>
      </c>
      <c r="Q509" s="90"/>
      <c r="R509" s="89" t="str">
        <f>IF(S508&lt;&gt;"",$I508,IF(S507&lt;&gt;"",$I507,IF(S506&lt;&gt;"",$I506,IF(S505&lt;&gt;"",$I505,IF(S504&lt;&gt;"",$I504,IF(S503&lt;&gt;"",$I503,IF(S502&lt;&gt;"",$I502,IF(S501&lt;&gt;"",$I501,IF(S500&lt;&gt;"",$I500,IF(S499&lt;&gt;"",$I499,IF(S498&lt;&gt;"",$I498,IF(S497&lt;&gt;"",$I497,IF(S496&lt;&gt;"",$I496,IF(S495&lt;&gt;"",$I495,""))))))))))))))</f>
        <v/>
      </c>
      <c r="S509" s="90"/>
      <c r="T509" s="38"/>
      <c r="V509" s="40"/>
      <c r="W509" s="72"/>
      <c r="Y509" s="87" t="s">
        <v>41</v>
      </c>
      <c r="Z509" s="88"/>
      <c r="AA509" s="88"/>
      <c r="AB509" s="89" t="str">
        <f>IF(AC508&lt;&gt;"",$I508,IF(AC507&lt;&gt;"",$I507,IF(AC506&lt;&gt;"",$I506,IF(AC505&lt;&gt;"",$I505,IF(AC504&lt;&gt;"",$I504,IF(AC503&lt;&gt;"",$I503,IF(AC502&lt;&gt;"",$I502,IF(AC501&lt;&gt;"",$I501,IF(AC500&lt;&gt;"",$I500,IF(AC499&lt;&gt;"",$I499,IF(AC498&lt;&gt;"",$I498,IF(AC497&lt;&gt;"",$I497,IF(AC496&lt;&gt;"",$I496,IF(AC495&lt;&gt;"",$I495,""))))))))))))))</f>
        <v/>
      </c>
      <c r="AC509" s="90"/>
      <c r="AD509" s="89" t="str">
        <f>IF(AE508&lt;&gt;"",$I508,IF(AE507&lt;&gt;"",$I507,IF(AE506&lt;&gt;"",$I506,IF(AE505&lt;&gt;"",$I505,IF(AE504&lt;&gt;"",$I504,IF(AE503&lt;&gt;"",$I503,IF(AE502&lt;&gt;"",$I502,IF(AE501&lt;&gt;"",$I501,IF(AE500&lt;&gt;"",$I500,IF(AE499&lt;&gt;"",$I499,IF(AE498&lt;&gt;"",$I498,IF(AE497&lt;&gt;"",$I497,IF(AE496&lt;&gt;"",$I496,IF(AE495&lt;&gt;"",$I495,""))))))))))))))</f>
        <v/>
      </c>
      <c r="AE509" s="90"/>
      <c r="AF509" s="89" t="str">
        <f>IF(AG508&lt;&gt;"",$I508,IF(AG507&lt;&gt;"",$I507,IF(AG506&lt;&gt;"",$I506,IF(AG505&lt;&gt;"",$I505,IF(AG504&lt;&gt;"",$I504,IF(AG503&lt;&gt;"",$I503,IF(AG502&lt;&gt;"",$I502,IF(AG501&lt;&gt;"",$I501,IF(AG500&lt;&gt;"",$I500,IF(AG499&lt;&gt;"",$I499,IF(AG498&lt;&gt;"",$I498,IF(AG497&lt;&gt;"",$I497,IF(AG496&lt;&gt;"",$I496,IF(AG495&lt;&gt;"",$I495,""))))))))))))))</f>
        <v/>
      </c>
      <c r="AG509" s="90"/>
      <c r="AH509" s="89" t="str">
        <f>IF(AI508&lt;&gt;"",$I508,IF(AI507&lt;&gt;"",$I507,IF(AI506&lt;&gt;"",$I506,IF(AI505&lt;&gt;"",$I505,IF(AI504&lt;&gt;"",$I504,IF(AI503&lt;&gt;"",$I503,IF(AI502&lt;&gt;"",$I502,IF(AI501&lt;&gt;"",$I501,IF(AI500&lt;&gt;"",$I500,IF(AI499&lt;&gt;"",$I499,IF(AI498&lt;&gt;"",$I498,IF(AI497&lt;&gt;"",$I497,IF(AI496&lt;&gt;"",$I496,IF(AI495&lt;&gt;"",$I495,""))))))))))))))</f>
        <v/>
      </c>
      <c r="AI509" s="90"/>
      <c r="AJ509" s="89" t="str">
        <f>IF(AK508&lt;&gt;"",$I508,IF(AK507&lt;&gt;"",$I507,IF(AK506&lt;&gt;"",$I506,IF(AK505&lt;&gt;"",$I505,IF(AK504&lt;&gt;"",$I504,IF(AK503&lt;&gt;"",$I503,IF(AK502&lt;&gt;"",$I502,IF(AK501&lt;&gt;"",$I501,IF(AK500&lt;&gt;"",$I500,IF(AK499&lt;&gt;"",$I499,IF(AK498&lt;&gt;"",$I498,IF(AK497&lt;&gt;"",$I497,IF(AK496&lt;&gt;"",$I496,IF(AK495&lt;&gt;"",$I495,""))))))))))))))</f>
        <v/>
      </c>
      <c r="AK509" s="90"/>
      <c r="AL509" s="46"/>
      <c r="AN509" s="40"/>
      <c r="AO509" s="72"/>
      <c r="AQ509" s="87" t="s">
        <v>41</v>
      </c>
      <c r="AR509" s="88"/>
      <c r="AS509" s="88"/>
      <c r="AT509" s="89" t="str">
        <f>IF(AU508&lt;&gt;"",$I508,IF(AU507&lt;&gt;"",$I507,IF(AU506&lt;&gt;"",$I506,IF(AU505&lt;&gt;"",$I505,IF(AU504&lt;&gt;"",$I504,IF(AU503&lt;&gt;"",$I503,IF(AU502&lt;&gt;"",$I502,IF(AU501&lt;&gt;"",$I501,IF(AU500&lt;&gt;"",$I500,IF(AU499&lt;&gt;"",$I499,IF(AU498&lt;&gt;"",$I498,IF(AU497&lt;&gt;"",$I497,IF(AU496&lt;&gt;"",$I496,IF(AU495&lt;&gt;"",$I495,""))))))))))))))</f>
        <v/>
      </c>
      <c r="AU509" s="90"/>
      <c r="AV509" s="89" t="str">
        <f>IF(AW508&lt;&gt;"",$I508,IF(AW507&lt;&gt;"",$I507,IF(AW506&lt;&gt;"",$I506,IF(AW505&lt;&gt;"",$I505,IF(AW504&lt;&gt;"",$I504,IF(AW503&lt;&gt;"",$I503,IF(AW502&lt;&gt;"",$I502,IF(AW501&lt;&gt;"",$I501,IF(AW500&lt;&gt;"",$I500,IF(AW499&lt;&gt;"",$I499,IF(AW498&lt;&gt;"",$I498,IF(AW497&lt;&gt;"",$I497,IF(AW496&lt;&gt;"",$I496,IF(AW495&lt;&gt;"",$I495,""))))))))))))))</f>
        <v/>
      </c>
      <c r="AW509" s="90"/>
      <c r="AX509" s="89" t="str">
        <f>IF(AY508&lt;&gt;"",$I508,IF(AY507&lt;&gt;"",$I507,IF(AY506&lt;&gt;"",$I506,IF(AY505&lt;&gt;"",$I505,IF(AY504&lt;&gt;"",$I504,IF(AY503&lt;&gt;"",$I503,IF(AY502&lt;&gt;"",$I502,IF(AY501&lt;&gt;"",$I501,IF(AY500&lt;&gt;"",$I500,IF(AY499&lt;&gt;"",$I499,IF(AY498&lt;&gt;"",$I498,IF(AY497&lt;&gt;"",$I497,IF(AY496&lt;&gt;"",$I496,IF(AY495&lt;&gt;"",$I495,""))))))))))))))</f>
        <v/>
      </c>
      <c r="AY509" s="90"/>
      <c r="AZ509" s="89" t="str">
        <f>IF(BA508&lt;&gt;"",$I508,IF(BA507&lt;&gt;"",$I507,IF(BA506&lt;&gt;"",$I506,IF(BA505&lt;&gt;"",$I505,IF(BA504&lt;&gt;"",$I504,IF(BA503&lt;&gt;"",$I503,IF(BA502&lt;&gt;"",$I502,IF(BA501&lt;&gt;"",$I501,IF(BA500&lt;&gt;"",$I500,IF(BA499&lt;&gt;"",$I499,IF(BA498&lt;&gt;"",$I498,IF(BA497&lt;&gt;"",$I497,IF(BA496&lt;&gt;"",$I496,IF(BA495&lt;&gt;"",$I495,""))))))))))))))</f>
        <v/>
      </c>
      <c r="BA509" s="90"/>
      <c r="BB509" s="89" t="str">
        <f>IF(BC508&lt;&gt;"",$I508,IF(BC507&lt;&gt;"",$I507,IF(BC506&lt;&gt;"",$I506,IF(BC505&lt;&gt;"",$I505,IF(BC504&lt;&gt;"",$I504,IF(BC503&lt;&gt;"",$I503,IF(BC502&lt;&gt;"",$I502,IF(BC501&lt;&gt;"",$I501,IF(BC500&lt;&gt;"",$I500,IF(BC499&lt;&gt;"",$I499,IF(BC498&lt;&gt;"",$I498,IF(BC497&lt;&gt;"",$I497,IF(BC496&lt;&gt;"",$I496,IF(BC495&lt;&gt;"",$I495,""))))))))))))))</f>
        <v/>
      </c>
      <c r="BC509" s="90"/>
      <c r="BD509" s="46"/>
      <c r="BF509" s="40"/>
      <c r="BG509" s="72"/>
      <c r="BI509" s="87" t="s">
        <v>41</v>
      </c>
      <c r="BJ509" s="88"/>
      <c r="BK509" s="88"/>
      <c r="BL509" s="89" t="str">
        <f>IF(BM508&lt;&gt;"",$I508,IF(BM507&lt;&gt;"",$I507,IF(BM506&lt;&gt;"",$I506,IF(BM505&lt;&gt;"",$I505,IF(BM504&lt;&gt;"",$I504,IF(BM503&lt;&gt;"",$I503,IF(BM502&lt;&gt;"",$I502,IF(BM501&lt;&gt;"",$I501,IF(BM500&lt;&gt;"",$I500,IF(BM499&lt;&gt;"",$I499,IF(BM498&lt;&gt;"",$I498,IF(BM497&lt;&gt;"",$I497,IF(BM496&lt;&gt;"",$I496,IF(BM495&lt;&gt;"",$I495,""))))))))))))))</f>
        <v/>
      </c>
      <c r="BM509" s="90"/>
      <c r="BN509" s="89" t="str">
        <f>IF(BO508&lt;&gt;"",$I508,IF(BO507&lt;&gt;"",$I507,IF(BO506&lt;&gt;"",$I506,IF(BO505&lt;&gt;"",$I505,IF(BO504&lt;&gt;"",$I504,IF(BO503&lt;&gt;"",$I503,IF(BO502&lt;&gt;"",$I502,IF(BO501&lt;&gt;"",$I501,IF(BO500&lt;&gt;"",$I500,IF(BO499&lt;&gt;"",$I499,IF(BO498&lt;&gt;"",$I498,IF(BO497&lt;&gt;"",$I497,IF(BO496&lt;&gt;"",$I496,IF(BO495&lt;&gt;"",$I495,""))))))))))))))</f>
        <v/>
      </c>
      <c r="BO509" s="90"/>
      <c r="BP509" s="89" t="str">
        <f>IF(BQ508&lt;&gt;"",$I508,IF(BQ507&lt;&gt;"",$I507,IF(BQ506&lt;&gt;"",$I506,IF(BQ505&lt;&gt;"",$I505,IF(BQ504&lt;&gt;"",$I504,IF(BQ503&lt;&gt;"",$I503,IF(BQ502&lt;&gt;"",$I502,IF(BQ501&lt;&gt;"",$I501,IF(BQ500&lt;&gt;"",$I500,IF(BQ499&lt;&gt;"",$I499,IF(BQ498&lt;&gt;"",$I498,IF(BQ497&lt;&gt;"",$I497,IF(BQ496&lt;&gt;"",$I496,IF(BQ495&lt;&gt;"",$I495,""))))))))))))))</f>
        <v/>
      </c>
      <c r="BQ509" s="90"/>
      <c r="BR509" s="89" t="str">
        <f>IF(BS508&lt;&gt;"",$I508,IF(BS507&lt;&gt;"",$I507,IF(BS506&lt;&gt;"",$I506,IF(BS505&lt;&gt;"",$I505,IF(BS504&lt;&gt;"",$I504,IF(BS503&lt;&gt;"",$I503,IF(BS502&lt;&gt;"",$I502,IF(BS501&lt;&gt;"",$I501,IF(BS500&lt;&gt;"",$I500,IF(BS499&lt;&gt;"",$I499,IF(BS498&lt;&gt;"",$I498,IF(BS497&lt;&gt;"",$I497,IF(BS496&lt;&gt;"",$I496,IF(BS495&lt;&gt;"",$I495,""))))))))))))))</f>
        <v/>
      </c>
      <c r="BS509" s="90"/>
      <c r="BT509" s="89" t="str">
        <f>IF(BU508&lt;&gt;"",$I508,IF(BU507&lt;&gt;"",$I507,IF(BU506&lt;&gt;"",$I506,IF(BU505&lt;&gt;"",$I505,IF(BU504&lt;&gt;"",$I504,IF(BU503&lt;&gt;"",$I503,IF(BU502&lt;&gt;"",$I502,IF(BU501&lt;&gt;"",$I501,IF(BU500&lt;&gt;"",$I500,IF(BU499&lt;&gt;"",$I499,IF(BU498&lt;&gt;"",$I498,IF(BU497&lt;&gt;"",$I497,IF(BU496&lt;&gt;"",$I496,IF(BU495&lt;&gt;"",$I495,""))))))))))))))</f>
        <v/>
      </c>
      <c r="BU509" s="90"/>
      <c r="BV509" s="46"/>
    </row>
    <row r="510" spans="1:76" s="23" customFormat="1" ht="23.1" customHeight="1" thickBot="1" x14ac:dyDescent="0.3">
      <c r="A510" s="65"/>
      <c r="B510" s="86"/>
      <c r="E510" s="73"/>
      <c r="T510" s="39"/>
      <c r="V510" s="47"/>
      <c r="W510" s="73"/>
      <c r="AL510" s="48"/>
      <c r="AN510" s="47"/>
      <c r="AO510" s="73"/>
      <c r="BD510" s="48"/>
      <c r="BF510" s="47"/>
      <c r="BG510" s="73"/>
      <c r="BV510" s="48"/>
    </row>
    <row r="511" spans="1:76" s="19" customFormat="1" ht="23.1" customHeight="1" thickBot="1" x14ac:dyDescent="0.3">
      <c r="A511" s="63" t="e">
        <f>A493+1</f>
        <v>#REF!</v>
      </c>
      <c r="B511" s="91" t="s">
        <v>9</v>
      </c>
      <c r="E511" s="70"/>
      <c r="T511" s="35"/>
      <c r="V511" s="42"/>
      <c r="W511" s="70"/>
      <c r="AL511" s="43"/>
      <c r="AN511" s="42"/>
      <c r="AO511" s="70"/>
      <c r="BD511" s="43"/>
      <c r="BF511" s="42"/>
      <c r="BG511" s="70"/>
      <c r="BV511" s="43"/>
    </row>
    <row r="512" spans="1:76" s="20" customFormat="1" ht="23.1" customHeight="1" thickBot="1" x14ac:dyDescent="0.3">
      <c r="A512" s="64"/>
      <c r="B512" s="92"/>
      <c r="E512" s="71" t="s">
        <v>28</v>
      </c>
      <c r="G512" s="3" t="s">
        <v>29</v>
      </c>
      <c r="H512" s="4"/>
      <c r="I512" s="2" t="s">
        <v>30</v>
      </c>
      <c r="J512" s="93" t="s">
        <v>31</v>
      </c>
      <c r="K512" s="94"/>
      <c r="L512" s="93" t="s">
        <v>32</v>
      </c>
      <c r="M512" s="94"/>
      <c r="N512" s="93" t="s">
        <v>33</v>
      </c>
      <c r="O512" s="94"/>
      <c r="P512" s="93" t="s">
        <v>34</v>
      </c>
      <c r="Q512" s="94"/>
      <c r="R512" s="95" t="s">
        <v>35</v>
      </c>
      <c r="S512" s="94"/>
      <c r="T512" s="36"/>
      <c r="V512" s="40"/>
      <c r="W512" s="71" t="s">
        <v>28</v>
      </c>
      <c r="Y512" s="3" t="s">
        <v>29</v>
      </c>
      <c r="Z512" s="4"/>
      <c r="AA512" s="2" t="s">
        <v>30</v>
      </c>
      <c r="AB512" s="93" t="s">
        <v>31</v>
      </c>
      <c r="AC512" s="94"/>
      <c r="AD512" s="93" t="s">
        <v>32</v>
      </c>
      <c r="AE512" s="94"/>
      <c r="AF512" s="93" t="s">
        <v>33</v>
      </c>
      <c r="AG512" s="94"/>
      <c r="AH512" s="93" t="s">
        <v>34</v>
      </c>
      <c r="AI512" s="94"/>
      <c r="AJ512" s="95" t="s">
        <v>35</v>
      </c>
      <c r="AK512" s="94"/>
      <c r="AL512" s="44"/>
      <c r="AN512" s="40"/>
      <c r="AO512" s="71" t="s">
        <v>28</v>
      </c>
      <c r="AQ512" s="3" t="s">
        <v>29</v>
      </c>
      <c r="AR512" s="4"/>
      <c r="AS512" s="2" t="s">
        <v>30</v>
      </c>
      <c r="AT512" s="93" t="s">
        <v>31</v>
      </c>
      <c r="AU512" s="94"/>
      <c r="AV512" s="93" t="s">
        <v>32</v>
      </c>
      <c r="AW512" s="94"/>
      <c r="AX512" s="93" t="s">
        <v>33</v>
      </c>
      <c r="AY512" s="94"/>
      <c r="AZ512" s="93" t="s">
        <v>34</v>
      </c>
      <c r="BA512" s="94"/>
      <c r="BB512" s="95" t="s">
        <v>35</v>
      </c>
      <c r="BC512" s="94"/>
      <c r="BD512" s="44"/>
      <c r="BF512" s="40"/>
      <c r="BG512" s="71" t="s">
        <v>28</v>
      </c>
      <c r="BI512" s="3" t="s">
        <v>29</v>
      </c>
      <c r="BJ512" s="4"/>
      <c r="BK512" s="2" t="s">
        <v>30</v>
      </c>
      <c r="BL512" s="93" t="s">
        <v>31</v>
      </c>
      <c r="BM512" s="94"/>
      <c r="BN512" s="93" t="s">
        <v>32</v>
      </c>
      <c r="BO512" s="94"/>
      <c r="BP512" s="93" t="s">
        <v>33</v>
      </c>
      <c r="BQ512" s="94"/>
      <c r="BR512" s="93" t="s">
        <v>34</v>
      </c>
      <c r="BS512" s="94"/>
      <c r="BT512" s="95" t="s">
        <v>35</v>
      </c>
      <c r="BU512" s="94"/>
      <c r="BV512" s="44"/>
    </row>
    <row r="513" spans="1:76" s="20" customFormat="1" ht="23.1" customHeight="1" x14ac:dyDescent="0.25">
      <c r="A513" s="64"/>
      <c r="B513" s="92"/>
      <c r="E513" s="16"/>
      <c r="G513" s="9"/>
      <c r="H513" s="10" t="str">
        <f t="shared" ref="H513:H526" si="224">IF(G513="","","-")</f>
        <v/>
      </c>
      <c r="I513" s="11" t="str">
        <f t="shared" ref="I513:I526" si="225">IF(G513="","",G513+E513/(24*60))</f>
        <v/>
      </c>
      <c r="J513" s="24"/>
      <c r="K513" s="25"/>
      <c r="L513" s="24"/>
      <c r="M513" s="6"/>
      <c r="N513" s="24"/>
      <c r="O513" s="6"/>
      <c r="P513" s="24"/>
      <c r="Q513" s="6"/>
      <c r="R513" s="31"/>
      <c r="S513" s="6"/>
      <c r="T513" s="37"/>
      <c r="U513" s="21"/>
      <c r="V513" s="40"/>
      <c r="W513" s="16"/>
      <c r="Y513" s="9"/>
      <c r="Z513" s="10" t="str">
        <f t="shared" ref="Z513:Z526" si="226">IF(Y513="","","-")</f>
        <v/>
      </c>
      <c r="AA513" s="11" t="str">
        <f>IF(Y513="","",Y513+W513/(24*60))</f>
        <v/>
      </c>
      <c r="AB513" s="24"/>
      <c r="AC513" s="25"/>
      <c r="AD513" s="24"/>
      <c r="AE513" s="6"/>
      <c r="AF513" s="24"/>
      <c r="AG513" s="6"/>
      <c r="AH513" s="24"/>
      <c r="AI513" s="6"/>
      <c r="AJ513" s="31"/>
      <c r="AK513" s="6"/>
      <c r="AL513" s="45"/>
      <c r="AM513" s="21"/>
      <c r="AN513" s="40"/>
      <c r="AO513" s="16"/>
      <c r="AQ513" s="9"/>
      <c r="AR513" s="10" t="str">
        <f t="shared" ref="AR513:AR526" si="227">IF(AQ513="","","-")</f>
        <v/>
      </c>
      <c r="AS513" s="11" t="str">
        <f>IF(AQ513="","",AQ513+AO513/(24*60))</f>
        <v/>
      </c>
      <c r="AT513" s="24"/>
      <c r="AU513" s="25"/>
      <c r="AV513" s="24"/>
      <c r="AW513" s="6"/>
      <c r="AX513" s="24"/>
      <c r="AY513" s="6"/>
      <c r="AZ513" s="66"/>
      <c r="BA513" s="6"/>
      <c r="BB513" s="31"/>
      <c r="BC513" s="6"/>
      <c r="BD513" s="45"/>
      <c r="BE513" s="21"/>
      <c r="BF513" s="40"/>
      <c r="BG513" s="16"/>
      <c r="BI513" s="9"/>
      <c r="BJ513" s="10" t="str">
        <f t="shared" ref="BJ513:BJ526" si="228">IF(BI513="","","-")</f>
        <v/>
      </c>
      <c r="BK513" s="11" t="str">
        <f>IF(BI513="","",BI513+BG513/(24*60))</f>
        <v/>
      </c>
      <c r="BL513" s="24"/>
      <c r="BM513" s="25"/>
      <c r="BN513" s="24"/>
      <c r="BO513" s="6"/>
      <c r="BP513" s="24"/>
      <c r="BQ513" s="6"/>
      <c r="BR513" s="24"/>
      <c r="BS513" s="6"/>
      <c r="BT513" s="31"/>
      <c r="BU513" s="6"/>
      <c r="BV513" s="45"/>
    </row>
    <row r="514" spans="1:76" s="20" customFormat="1" ht="23.1" customHeight="1" x14ac:dyDescent="0.25">
      <c r="A514" s="64"/>
      <c r="B514" s="92"/>
      <c r="E514" s="17"/>
      <c r="G514" s="12"/>
      <c r="H514" s="10" t="str">
        <f t="shared" si="224"/>
        <v/>
      </c>
      <c r="I514" s="11" t="str">
        <f t="shared" si="225"/>
        <v/>
      </c>
      <c r="J514" s="26"/>
      <c r="K514" s="27"/>
      <c r="L514" s="26"/>
      <c r="M514" s="7"/>
      <c r="N514" s="26"/>
      <c r="O514" s="7"/>
      <c r="P514" s="26"/>
      <c r="Q514" s="7"/>
      <c r="R514" s="32"/>
      <c r="S514" s="7"/>
      <c r="T514" s="37"/>
      <c r="U514" s="21"/>
      <c r="V514" s="40"/>
      <c r="W514" s="17"/>
      <c r="Y514" s="12"/>
      <c r="Z514" s="10" t="str">
        <f t="shared" si="226"/>
        <v/>
      </c>
      <c r="AA514" s="11" t="str">
        <f t="shared" ref="AA514:AA526" si="229">IF(Y514="","",Y514+W514/(24*60))</f>
        <v/>
      </c>
      <c r="AB514" s="26"/>
      <c r="AC514" s="27"/>
      <c r="AD514" s="26"/>
      <c r="AE514" s="7"/>
      <c r="AF514" s="26"/>
      <c r="AG514" s="7"/>
      <c r="AH514" s="26"/>
      <c r="AI514" s="7"/>
      <c r="AJ514" s="32"/>
      <c r="AK514" s="7"/>
      <c r="AL514" s="45"/>
      <c r="AM514" s="21"/>
      <c r="AN514" s="40"/>
      <c r="AO514" s="17"/>
      <c r="AQ514" s="12"/>
      <c r="AR514" s="10" t="str">
        <f t="shared" si="227"/>
        <v/>
      </c>
      <c r="AS514" s="11" t="str">
        <f t="shared" ref="AS514:AS526" si="230">IF(AQ514="","",AQ514+AO514/(24*60))</f>
        <v/>
      </c>
      <c r="AT514" s="26"/>
      <c r="AU514" s="27"/>
      <c r="AV514" s="26"/>
      <c r="AW514" s="7"/>
      <c r="AX514" s="26"/>
      <c r="AY514" s="7"/>
      <c r="AZ514" s="67"/>
      <c r="BA514" s="7"/>
      <c r="BB514" s="32"/>
      <c r="BC514" s="7"/>
      <c r="BD514" s="45"/>
      <c r="BE514" s="21"/>
      <c r="BF514" s="40"/>
      <c r="BG514" s="17"/>
      <c r="BI514" s="12"/>
      <c r="BJ514" s="10" t="str">
        <f t="shared" si="228"/>
        <v/>
      </c>
      <c r="BK514" s="11" t="str">
        <f>IF(BI514="","",BI514+BG514/(24*60))</f>
        <v/>
      </c>
      <c r="BL514" s="26"/>
      <c r="BM514" s="27"/>
      <c r="BN514" s="26"/>
      <c r="BO514" s="7"/>
      <c r="BP514" s="26"/>
      <c r="BQ514" s="7"/>
      <c r="BR514" s="26"/>
      <c r="BS514" s="7"/>
      <c r="BT514" s="32"/>
      <c r="BU514" s="7"/>
      <c r="BV514" s="45"/>
    </row>
    <row r="515" spans="1:76" s="20" customFormat="1" ht="23.1" customHeight="1" x14ac:dyDescent="0.25">
      <c r="A515" s="64"/>
      <c r="B515" s="92"/>
      <c r="E515" s="17"/>
      <c r="G515" s="12"/>
      <c r="H515" s="10" t="str">
        <f t="shared" si="224"/>
        <v/>
      </c>
      <c r="I515" s="11" t="str">
        <f t="shared" si="225"/>
        <v/>
      </c>
      <c r="J515" s="26"/>
      <c r="K515" s="27"/>
      <c r="L515" s="26"/>
      <c r="M515" s="7"/>
      <c r="N515" s="26"/>
      <c r="O515" s="7"/>
      <c r="P515" s="26"/>
      <c r="Q515" s="7"/>
      <c r="R515" s="32"/>
      <c r="S515" s="7"/>
      <c r="T515" s="37"/>
      <c r="U515" s="21"/>
      <c r="V515" s="40"/>
      <c r="W515" s="17"/>
      <c r="Y515" s="12"/>
      <c r="Z515" s="10" t="str">
        <f t="shared" si="226"/>
        <v/>
      </c>
      <c r="AA515" s="11" t="str">
        <f t="shared" si="229"/>
        <v/>
      </c>
      <c r="AB515" s="26"/>
      <c r="AC515" s="27"/>
      <c r="AD515" s="26"/>
      <c r="AE515" s="7"/>
      <c r="AF515" s="26"/>
      <c r="AG515" s="7"/>
      <c r="AH515" s="26"/>
      <c r="AI515" s="7"/>
      <c r="AJ515" s="32"/>
      <c r="AK515" s="7"/>
      <c r="AL515" s="45"/>
      <c r="AM515" s="21"/>
      <c r="AN515" s="40"/>
      <c r="AO515" s="17"/>
      <c r="AQ515" s="12"/>
      <c r="AR515" s="10" t="str">
        <f t="shared" si="227"/>
        <v/>
      </c>
      <c r="AS515" s="11" t="str">
        <f t="shared" si="230"/>
        <v/>
      </c>
      <c r="AT515" s="26"/>
      <c r="AU515" s="27"/>
      <c r="AV515" s="26"/>
      <c r="AW515" s="7"/>
      <c r="AX515" s="26"/>
      <c r="AY515" s="7"/>
      <c r="AZ515" s="67"/>
      <c r="BA515" s="7"/>
      <c r="BB515" s="32"/>
      <c r="BC515" s="7"/>
      <c r="BD515" s="45"/>
      <c r="BE515" s="21"/>
      <c r="BF515" s="40"/>
      <c r="BG515" s="17"/>
      <c r="BI515" s="12"/>
      <c r="BJ515" s="10" t="str">
        <f t="shared" si="228"/>
        <v/>
      </c>
      <c r="BK515" s="11" t="str">
        <f>IF(BI515="","",BI515+BG515/(24*60))</f>
        <v/>
      </c>
      <c r="BL515" s="26"/>
      <c r="BM515" s="27"/>
      <c r="BN515" s="26"/>
      <c r="BO515" s="7"/>
      <c r="BP515" s="26"/>
      <c r="BQ515" s="7"/>
      <c r="BR515" s="26"/>
      <c r="BS515" s="7"/>
      <c r="BT515" s="32"/>
      <c r="BU515" s="7"/>
      <c r="BV515" s="45"/>
    </row>
    <row r="516" spans="1:76" s="20" customFormat="1" ht="23.1" customHeight="1" x14ac:dyDescent="0.25">
      <c r="A516" s="64"/>
      <c r="B516" s="92"/>
      <c r="E516" s="17"/>
      <c r="G516" s="12"/>
      <c r="H516" s="10" t="str">
        <f t="shared" si="224"/>
        <v/>
      </c>
      <c r="I516" s="11" t="str">
        <f t="shared" si="225"/>
        <v/>
      </c>
      <c r="J516" s="26"/>
      <c r="K516" s="27"/>
      <c r="L516" s="26"/>
      <c r="M516" s="7"/>
      <c r="N516" s="26"/>
      <c r="O516" s="7"/>
      <c r="P516" s="26"/>
      <c r="Q516" s="7"/>
      <c r="R516" s="32"/>
      <c r="S516" s="7"/>
      <c r="T516" s="37"/>
      <c r="U516" s="21"/>
      <c r="V516" s="40"/>
      <c r="W516" s="17"/>
      <c r="Y516" s="12"/>
      <c r="Z516" s="10" t="str">
        <f t="shared" si="226"/>
        <v/>
      </c>
      <c r="AA516" s="11" t="str">
        <f t="shared" si="229"/>
        <v/>
      </c>
      <c r="AB516" s="26"/>
      <c r="AC516" s="27"/>
      <c r="AD516" s="26"/>
      <c r="AE516" s="7"/>
      <c r="AF516" s="26"/>
      <c r="AG516" s="7"/>
      <c r="AH516" s="26"/>
      <c r="AI516" s="7"/>
      <c r="AJ516" s="32"/>
      <c r="AK516" s="7"/>
      <c r="AL516" s="45"/>
      <c r="AM516" s="21"/>
      <c r="AN516" s="40"/>
      <c r="AO516" s="17"/>
      <c r="AQ516" s="12"/>
      <c r="AR516" s="10" t="str">
        <f t="shared" si="227"/>
        <v/>
      </c>
      <c r="AS516" s="11" t="str">
        <f t="shared" si="230"/>
        <v/>
      </c>
      <c r="AT516" s="26"/>
      <c r="AU516" s="27"/>
      <c r="AV516" s="26"/>
      <c r="AW516" s="7"/>
      <c r="AX516" s="26"/>
      <c r="AY516" s="7"/>
      <c r="AZ516" s="67"/>
      <c r="BA516" s="7"/>
      <c r="BB516" s="32"/>
      <c r="BC516" s="7"/>
      <c r="BD516" s="45"/>
      <c r="BE516" s="21"/>
      <c r="BF516" s="40"/>
      <c r="BG516" s="17"/>
      <c r="BI516" s="12"/>
      <c r="BJ516" s="10" t="str">
        <f t="shared" si="228"/>
        <v/>
      </c>
      <c r="BK516" s="11" t="str">
        <f t="shared" ref="BK516:BK526" si="231">IF(BI516="","",BI516+BG516/(24*60))</f>
        <v/>
      </c>
      <c r="BL516" s="26"/>
      <c r="BM516" s="27"/>
      <c r="BN516" s="26"/>
      <c r="BO516" s="7"/>
      <c r="BP516" s="26"/>
      <c r="BQ516" s="7"/>
      <c r="BR516" s="26"/>
      <c r="BS516" s="7"/>
      <c r="BT516" s="32"/>
      <c r="BU516" s="7"/>
      <c r="BV516" s="45"/>
    </row>
    <row r="517" spans="1:76" s="20" customFormat="1" ht="23.1" customHeight="1" x14ac:dyDescent="0.25">
      <c r="A517" s="64"/>
      <c r="B517" s="92"/>
      <c r="E517" s="17"/>
      <c r="G517" s="12"/>
      <c r="H517" s="10" t="str">
        <f t="shared" si="224"/>
        <v/>
      </c>
      <c r="I517" s="11" t="str">
        <f t="shared" si="225"/>
        <v/>
      </c>
      <c r="J517" s="26"/>
      <c r="K517" s="27"/>
      <c r="L517" s="26"/>
      <c r="M517" s="7"/>
      <c r="N517" s="26"/>
      <c r="O517" s="7"/>
      <c r="P517" s="26"/>
      <c r="Q517" s="7"/>
      <c r="R517" s="32"/>
      <c r="S517" s="7"/>
      <c r="T517" s="37"/>
      <c r="U517" s="21"/>
      <c r="V517" s="40"/>
      <c r="W517" s="17"/>
      <c r="Y517" s="12"/>
      <c r="Z517" s="10" t="str">
        <f t="shared" si="226"/>
        <v/>
      </c>
      <c r="AA517" s="11" t="str">
        <f t="shared" si="229"/>
        <v/>
      </c>
      <c r="AB517" s="26"/>
      <c r="AC517" s="27"/>
      <c r="AD517" s="26"/>
      <c r="AE517" s="7"/>
      <c r="AF517" s="26"/>
      <c r="AG517" s="7"/>
      <c r="AH517" s="26"/>
      <c r="AI517" s="7"/>
      <c r="AJ517" s="32"/>
      <c r="AK517" s="7"/>
      <c r="AL517" s="45"/>
      <c r="AM517" s="21"/>
      <c r="AN517" s="40"/>
      <c r="AO517" s="17"/>
      <c r="AQ517" s="12"/>
      <c r="AR517" s="10" t="str">
        <f t="shared" si="227"/>
        <v/>
      </c>
      <c r="AS517" s="11" t="str">
        <f t="shared" si="230"/>
        <v/>
      </c>
      <c r="AT517" s="26"/>
      <c r="AU517" s="27"/>
      <c r="AV517" s="26"/>
      <c r="AW517" s="7"/>
      <c r="AX517" s="26"/>
      <c r="AY517" s="7"/>
      <c r="AZ517" s="67"/>
      <c r="BA517" s="7"/>
      <c r="BB517" s="32"/>
      <c r="BC517" s="7"/>
      <c r="BD517" s="45"/>
      <c r="BE517" s="21"/>
      <c r="BF517" s="40"/>
      <c r="BG517" s="17"/>
      <c r="BI517" s="12"/>
      <c r="BJ517" s="10" t="str">
        <f t="shared" si="228"/>
        <v/>
      </c>
      <c r="BK517" s="11" t="str">
        <f t="shared" si="231"/>
        <v/>
      </c>
      <c r="BL517" s="26"/>
      <c r="BM517" s="27"/>
      <c r="BN517" s="26"/>
      <c r="BO517" s="7"/>
      <c r="BP517" s="26"/>
      <c r="BQ517" s="7"/>
      <c r="BR517" s="26"/>
      <c r="BS517" s="7"/>
      <c r="BT517" s="32"/>
      <c r="BU517" s="7"/>
      <c r="BV517" s="45"/>
    </row>
    <row r="518" spans="1:76" s="20" customFormat="1" ht="23.1" customHeight="1" x14ac:dyDescent="0.25">
      <c r="A518" s="64"/>
      <c r="B518" s="85" t="s">
        <v>8</v>
      </c>
      <c r="E518" s="17"/>
      <c r="G518" s="12"/>
      <c r="H518" s="10" t="str">
        <f t="shared" si="224"/>
        <v/>
      </c>
      <c r="I518" s="11" t="str">
        <f t="shared" si="225"/>
        <v/>
      </c>
      <c r="J518" s="26"/>
      <c r="K518" s="27"/>
      <c r="L518" s="26"/>
      <c r="M518" s="7"/>
      <c r="N518" s="26"/>
      <c r="O518" s="7"/>
      <c r="P518" s="26"/>
      <c r="Q518" s="7"/>
      <c r="R518" s="32"/>
      <c r="S518" s="7"/>
      <c r="T518" s="37"/>
      <c r="U518" s="21"/>
      <c r="V518" s="40"/>
      <c r="W518" s="17"/>
      <c r="Y518" s="12"/>
      <c r="Z518" s="10" t="str">
        <f t="shared" si="226"/>
        <v/>
      </c>
      <c r="AA518" s="11" t="str">
        <f t="shared" si="229"/>
        <v/>
      </c>
      <c r="AB518" s="26"/>
      <c r="AC518" s="27"/>
      <c r="AD518" s="26"/>
      <c r="AE518" s="7"/>
      <c r="AF518" s="26"/>
      <c r="AG518" s="7"/>
      <c r="AH518" s="26"/>
      <c r="AI518" s="7"/>
      <c r="AJ518" s="32"/>
      <c r="AK518" s="7"/>
      <c r="AL518" s="45"/>
      <c r="AM518" s="21"/>
      <c r="AN518" s="40"/>
      <c r="AO518" s="17"/>
      <c r="AQ518" s="12"/>
      <c r="AR518" s="10" t="str">
        <f t="shared" si="227"/>
        <v/>
      </c>
      <c r="AS518" s="11" t="str">
        <f t="shared" si="230"/>
        <v/>
      </c>
      <c r="AT518" s="26"/>
      <c r="AU518" s="27"/>
      <c r="AV518" s="26"/>
      <c r="AW518" s="7"/>
      <c r="AX518" s="26"/>
      <c r="AY518" s="7"/>
      <c r="AZ518" s="67"/>
      <c r="BA518" s="7"/>
      <c r="BB518" s="32"/>
      <c r="BC518" s="7"/>
      <c r="BD518" s="45"/>
      <c r="BE518" s="21"/>
      <c r="BF518" s="40"/>
      <c r="BG518" s="17"/>
      <c r="BI518" s="12"/>
      <c r="BJ518" s="10" t="str">
        <f t="shared" si="228"/>
        <v/>
      </c>
      <c r="BK518" s="11" t="str">
        <f t="shared" si="231"/>
        <v/>
      </c>
      <c r="BL518" s="26"/>
      <c r="BM518" s="27"/>
      <c r="BN518" s="26"/>
      <c r="BO518" s="7"/>
      <c r="BP518" s="26"/>
      <c r="BQ518" s="7"/>
      <c r="BR518" s="26"/>
      <c r="BS518" s="7"/>
      <c r="BT518" s="32"/>
      <c r="BU518" s="7"/>
      <c r="BV518" s="45"/>
    </row>
    <row r="519" spans="1:76" s="20" customFormat="1" ht="23.1" customHeight="1" x14ac:dyDescent="0.25">
      <c r="A519" s="64"/>
      <c r="B519" s="85"/>
      <c r="E519" s="17"/>
      <c r="G519" s="12"/>
      <c r="H519" s="10" t="str">
        <f t="shared" si="224"/>
        <v/>
      </c>
      <c r="I519" s="11" t="str">
        <f t="shared" si="225"/>
        <v/>
      </c>
      <c r="J519" s="26"/>
      <c r="K519" s="27"/>
      <c r="L519" s="26"/>
      <c r="M519" s="7"/>
      <c r="N519" s="26"/>
      <c r="O519" s="7"/>
      <c r="P519" s="26"/>
      <c r="Q519" s="7"/>
      <c r="R519" s="32"/>
      <c r="S519" s="7"/>
      <c r="T519" s="37"/>
      <c r="U519" s="21"/>
      <c r="V519" s="40"/>
      <c r="W519" s="17"/>
      <c r="Y519" s="12"/>
      <c r="Z519" s="10" t="str">
        <f t="shared" si="226"/>
        <v/>
      </c>
      <c r="AA519" s="11" t="str">
        <f t="shared" si="229"/>
        <v/>
      </c>
      <c r="AB519" s="26"/>
      <c r="AC519" s="27"/>
      <c r="AD519" s="26"/>
      <c r="AE519" s="7"/>
      <c r="AF519" s="26"/>
      <c r="AG519" s="7"/>
      <c r="AH519" s="26"/>
      <c r="AI519" s="7"/>
      <c r="AJ519" s="32"/>
      <c r="AK519" s="7"/>
      <c r="AL519" s="45"/>
      <c r="AM519" s="21"/>
      <c r="AN519" s="40"/>
      <c r="AO519" s="17"/>
      <c r="AQ519" s="12"/>
      <c r="AR519" s="10" t="str">
        <f t="shared" si="227"/>
        <v/>
      </c>
      <c r="AS519" s="11" t="str">
        <f t="shared" si="230"/>
        <v/>
      </c>
      <c r="AT519" s="26"/>
      <c r="AU519" s="27"/>
      <c r="AV519" s="26"/>
      <c r="AW519" s="7"/>
      <c r="AX519" s="26"/>
      <c r="AY519" s="7"/>
      <c r="AZ519" s="67"/>
      <c r="BA519" s="7"/>
      <c r="BB519" s="32"/>
      <c r="BC519" s="7"/>
      <c r="BD519" s="45"/>
      <c r="BE519" s="21"/>
      <c r="BF519" s="40"/>
      <c r="BG519" s="17"/>
      <c r="BI519" s="12"/>
      <c r="BJ519" s="10" t="str">
        <f t="shared" si="228"/>
        <v/>
      </c>
      <c r="BK519" s="11" t="str">
        <f t="shared" si="231"/>
        <v/>
      </c>
      <c r="BL519" s="26"/>
      <c r="BM519" s="27"/>
      <c r="BN519" s="26"/>
      <c r="BO519" s="7"/>
      <c r="BP519" s="26"/>
      <c r="BQ519" s="7"/>
      <c r="BR519" s="26"/>
      <c r="BS519" s="7"/>
      <c r="BT519" s="32"/>
      <c r="BU519" s="7"/>
      <c r="BV519" s="45"/>
      <c r="BX519" s="22"/>
    </row>
    <row r="520" spans="1:76" s="20" customFormat="1" ht="23.1" customHeight="1" x14ac:dyDescent="0.25">
      <c r="A520" s="64"/>
      <c r="B520" s="85"/>
      <c r="E520" s="17"/>
      <c r="G520" s="12"/>
      <c r="H520" s="10" t="str">
        <f t="shared" si="224"/>
        <v/>
      </c>
      <c r="I520" s="11" t="str">
        <f t="shared" si="225"/>
        <v/>
      </c>
      <c r="J520" s="26"/>
      <c r="K520" s="27"/>
      <c r="L520" s="26"/>
      <c r="M520" s="7"/>
      <c r="N520" s="26"/>
      <c r="O520" s="7"/>
      <c r="P520" s="26"/>
      <c r="Q520" s="7"/>
      <c r="R520" s="32"/>
      <c r="S520" s="7"/>
      <c r="T520" s="37"/>
      <c r="U520" s="21"/>
      <c r="V520" s="40"/>
      <c r="W520" s="17"/>
      <c r="Y520" s="12"/>
      <c r="Z520" s="10" t="str">
        <f t="shared" si="226"/>
        <v/>
      </c>
      <c r="AA520" s="11" t="str">
        <f t="shared" si="229"/>
        <v/>
      </c>
      <c r="AB520" s="26"/>
      <c r="AC520" s="27"/>
      <c r="AD520" s="26"/>
      <c r="AE520" s="7"/>
      <c r="AF520" s="26"/>
      <c r="AG520" s="7"/>
      <c r="AH520" s="26"/>
      <c r="AI520" s="7"/>
      <c r="AJ520" s="32"/>
      <c r="AK520" s="7"/>
      <c r="AL520" s="45"/>
      <c r="AM520" s="21"/>
      <c r="AN520" s="40"/>
      <c r="AO520" s="17"/>
      <c r="AQ520" s="12"/>
      <c r="AR520" s="10" t="str">
        <f t="shared" si="227"/>
        <v/>
      </c>
      <c r="AS520" s="11" t="str">
        <f t="shared" si="230"/>
        <v/>
      </c>
      <c r="AT520" s="26"/>
      <c r="AU520" s="27"/>
      <c r="AV520" s="26"/>
      <c r="AW520" s="7"/>
      <c r="AX520" s="26"/>
      <c r="AY520" s="7"/>
      <c r="AZ520" s="67"/>
      <c r="BA520" s="7"/>
      <c r="BB520" s="32"/>
      <c r="BC520" s="7"/>
      <c r="BD520" s="45"/>
      <c r="BE520" s="21"/>
      <c r="BF520" s="40"/>
      <c r="BG520" s="17"/>
      <c r="BI520" s="12"/>
      <c r="BJ520" s="10" t="str">
        <f t="shared" si="228"/>
        <v/>
      </c>
      <c r="BK520" s="11" t="str">
        <f t="shared" si="231"/>
        <v/>
      </c>
      <c r="BL520" s="26"/>
      <c r="BM520" s="27"/>
      <c r="BN520" s="26"/>
      <c r="BO520" s="7"/>
      <c r="BP520" s="26"/>
      <c r="BQ520" s="7"/>
      <c r="BR520" s="26"/>
      <c r="BS520" s="7"/>
      <c r="BT520" s="32"/>
      <c r="BU520" s="7"/>
      <c r="BV520" s="45"/>
    </row>
    <row r="521" spans="1:76" s="20" customFormat="1" ht="23.1" customHeight="1" x14ac:dyDescent="0.25">
      <c r="A521" s="64"/>
      <c r="B521" s="85"/>
      <c r="E521" s="17"/>
      <c r="G521" s="12"/>
      <c r="H521" s="10" t="str">
        <f t="shared" si="224"/>
        <v/>
      </c>
      <c r="I521" s="11" t="str">
        <f t="shared" si="225"/>
        <v/>
      </c>
      <c r="J521" s="26"/>
      <c r="K521" s="28"/>
      <c r="L521" s="26"/>
      <c r="M521" s="7"/>
      <c r="N521" s="26"/>
      <c r="O521" s="7"/>
      <c r="P521" s="26"/>
      <c r="Q521" s="7"/>
      <c r="R521" s="32"/>
      <c r="S521" s="7"/>
      <c r="T521" s="37"/>
      <c r="U521" s="21"/>
      <c r="V521" s="40"/>
      <c r="W521" s="17"/>
      <c r="Y521" s="12"/>
      <c r="Z521" s="10" t="str">
        <f t="shared" si="226"/>
        <v/>
      </c>
      <c r="AA521" s="11" t="str">
        <f t="shared" si="229"/>
        <v/>
      </c>
      <c r="AB521" s="26"/>
      <c r="AC521" s="28"/>
      <c r="AD521" s="26"/>
      <c r="AE521" s="7"/>
      <c r="AF521" s="26"/>
      <c r="AG521" s="7"/>
      <c r="AH521" s="26"/>
      <c r="AI521" s="7"/>
      <c r="AJ521" s="32"/>
      <c r="AK521" s="7"/>
      <c r="AL521" s="45"/>
      <c r="AM521" s="21"/>
      <c r="AN521" s="40"/>
      <c r="AO521" s="17"/>
      <c r="AQ521" s="12"/>
      <c r="AR521" s="10" t="str">
        <f t="shared" si="227"/>
        <v/>
      </c>
      <c r="AS521" s="11" t="str">
        <f t="shared" si="230"/>
        <v/>
      </c>
      <c r="AT521" s="26"/>
      <c r="AU521" s="28"/>
      <c r="AV521" s="26"/>
      <c r="AW521" s="7"/>
      <c r="AX521" s="26"/>
      <c r="AY521" s="7"/>
      <c r="AZ521" s="67"/>
      <c r="BA521" s="7"/>
      <c r="BB521" s="32"/>
      <c r="BC521" s="7"/>
      <c r="BD521" s="45"/>
      <c r="BE521" s="21"/>
      <c r="BF521" s="40"/>
      <c r="BG521" s="17"/>
      <c r="BI521" s="12"/>
      <c r="BJ521" s="10" t="str">
        <f t="shared" si="228"/>
        <v/>
      </c>
      <c r="BK521" s="11" t="str">
        <f t="shared" si="231"/>
        <v/>
      </c>
      <c r="BL521" s="26"/>
      <c r="BM521" s="28"/>
      <c r="BN521" s="26"/>
      <c r="BO521" s="7"/>
      <c r="BP521" s="26"/>
      <c r="BQ521" s="7"/>
      <c r="BR521" s="26"/>
      <c r="BS521" s="7"/>
      <c r="BT521" s="32"/>
      <c r="BU521" s="7"/>
      <c r="BV521" s="45"/>
    </row>
    <row r="522" spans="1:76" s="20" customFormat="1" ht="23.1" customHeight="1" x14ac:dyDescent="0.25">
      <c r="A522" s="64"/>
      <c r="B522" s="85"/>
      <c r="E522" s="17"/>
      <c r="G522" s="12"/>
      <c r="H522" s="10" t="str">
        <f t="shared" si="224"/>
        <v/>
      </c>
      <c r="I522" s="11" t="str">
        <f t="shared" si="225"/>
        <v/>
      </c>
      <c r="J522" s="26"/>
      <c r="K522" s="27"/>
      <c r="L522" s="26"/>
      <c r="M522" s="7"/>
      <c r="N522" s="26"/>
      <c r="O522" s="7"/>
      <c r="P522" s="26"/>
      <c r="Q522" s="7"/>
      <c r="R522" s="32"/>
      <c r="S522" s="7"/>
      <c r="T522" s="37"/>
      <c r="U522" s="21"/>
      <c r="V522" s="40"/>
      <c r="W522" s="17"/>
      <c r="Y522" s="12"/>
      <c r="Z522" s="10" t="str">
        <f t="shared" si="226"/>
        <v/>
      </c>
      <c r="AA522" s="11" t="str">
        <f t="shared" si="229"/>
        <v/>
      </c>
      <c r="AB522" s="26"/>
      <c r="AC522" s="27"/>
      <c r="AD522" s="26"/>
      <c r="AE522" s="7"/>
      <c r="AF522" s="26"/>
      <c r="AG522" s="7"/>
      <c r="AH522" s="26"/>
      <c r="AI522" s="7"/>
      <c r="AJ522" s="32"/>
      <c r="AK522" s="7"/>
      <c r="AL522" s="45"/>
      <c r="AM522" s="21"/>
      <c r="AN522" s="40"/>
      <c r="AO522" s="17"/>
      <c r="AQ522" s="12"/>
      <c r="AR522" s="10" t="str">
        <f t="shared" si="227"/>
        <v/>
      </c>
      <c r="AS522" s="11" t="str">
        <f t="shared" si="230"/>
        <v/>
      </c>
      <c r="AT522" s="26"/>
      <c r="AU522" s="27"/>
      <c r="AV522" s="26"/>
      <c r="AW522" s="7"/>
      <c r="AX522" s="26"/>
      <c r="AY522" s="7"/>
      <c r="AZ522" s="26"/>
      <c r="BA522" s="7"/>
      <c r="BB522" s="26"/>
      <c r="BC522" s="7"/>
      <c r="BD522" s="45"/>
      <c r="BE522" s="21"/>
      <c r="BF522" s="40"/>
      <c r="BG522" s="17"/>
      <c r="BI522" s="12"/>
      <c r="BJ522" s="10" t="str">
        <f t="shared" si="228"/>
        <v/>
      </c>
      <c r="BK522" s="11" t="str">
        <f t="shared" si="231"/>
        <v/>
      </c>
      <c r="BL522" s="26"/>
      <c r="BM522" s="27"/>
      <c r="BN522" s="26"/>
      <c r="BO522" s="7"/>
      <c r="BP522" s="26"/>
      <c r="BQ522" s="7"/>
      <c r="BR522" s="26"/>
      <c r="BS522" s="7"/>
      <c r="BT522" s="32"/>
      <c r="BU522" s="7"/>
      <c r="BV522" s="45"/>
    </row>
    <row r="523" spans="1:76" s="20" customFormat="1" ht="23.1" customHeight="1" x14ac:dyDescent="0.25">
      <c r="A523" s="64"/>
      <c r="B523" s="85"/>
      <c r="E523" s="17"/>
      <c r="G523" s="12"/>
      <c r="H523" s="10" t="str">
        <f t="shared" si="224"/>
        <v/>
      </c>
      <c r="I523" s="11" t="str">
        <f t="shared" si="225"/>
        <v/>
      </c>
      <c r="J523" s="26"/>
      <c r="K523" s="27"/>
      <c r="L523" s="26"/>
      <c r="M523" s="7"/>
      <c r="N523" s="26"/>
      <c r="O523" s="7"/>
      <c r="P523" s="26"/>
      <c r="Q523" s="7"/>
      <c r="R523" s="32"/>
      <c r="S523" s="7"/>
      <c r="T523" s="37"/>
      <c r="U523" s="21"/>
      <c r="V523" s="40"/>
      <c r="W523" s="17"/>
      <c r="Y523" s="12"/>
      <c r="Z523" s="10" t="str">
        <f t="shared" si="226"/>
        <v/>
      </c>
      <c r="AA523" s="11" t="str">
        <f t="shared" si="229"/>
        <v/>
      </c>
      <c r="AB523" s="26"/>
      <c r="AC523" s="27"/>
      <c r="AD523" s="26"/>
      <c r="AE523" s="7"/>
      <c r="AF523" s="26"/>
      <c r="AG523" s="7"/>
      <c r="AH523" s="26"/>
      <c r="AI523" s="7"/>
      <c r="AJ523" s="32"/>
      <c r="AK523" s="7"/>
      <c r="AL523" s="45"/>
      <c r="AM523" s="21"/>
      <c r="AN523" s="40"/>
      <c r="AO523" s="17"/>
      <c r="AQ523" s="12"/>
      <c r="AR523" s="10" t="str">
        <f t="shared" si="227"/>
        <v/>
      </c>
      <c r="AS523" s="11" t="str">
        <f t="shared" si="230"/>
        <v/>
      </c>
      <c r="AT523" s="26"/>
      <c r="AU523" s="27"/>
      <c r="AV523" s="26"/>
      <c r="AW523" s="7"/>
      <c r="AX523" s="26"/>
      <c r="AY523" s="7"/>
      <c r="AZ523" s="26"/>
      <c r="BA523" s="7"/>
      <c r="BB523" s="26"/>
      <c r="BC523" s="7"/>
      <c r="BD523" s="45"/>
      <c r="BE523" s="21"/>
      <c r="BF523" s="40"/>
      <c r="BG523" s="17"/>
      <c r="BI523" s="12"/>
      <c r="BJ523" s="10" t="str">
        <f t="shared" si="228"/>
        <v/>
      </c>
      <c r="BK523" s="11" t="str">
        <f t="shared" si="231"/>
        <v/>
      </c>
      <c r="BL523" s="26"/>
      <c r="BM523" s="27"/>
      <c r="BN523" s="26"/>
      <c r="BO523" s="7"/>
      <c r="BP523" s="26"/>
      <c r="BQ523" s="7"/>
      <c r="BR523" s="26"/>
      <c r="BS523" s="7"/>
      <c r="BT523" s="32"/>
      <c r="BU523" s="7"/>
      <c r="BV523" s="45"/>
    </row>
    <row r="524" spans="1:76" s="20" customFormat="1" ht="23.1" customHeight="1" x14ac:dyDescent="0.25">
      <c r="A524" s="64"/>
      <c r="B524" s="85"/>
      <c r="E524" s="17"/>
      <c r="G524" s="12"/>
      <c r="H524" s="10" t="str">
        <f t="shared" si="224"/>
        <v/>
      </c>
      <c r="I524" s="11" t="str">
        <f t="shared" si="225"/>
        <v/>
      </c>
      <c r="J524" s="26"/>
      <c r="K524" s="27"/>
      <c r="L524" s="26"/>
      <c r="M524" s="7"/>
      <c r="N524" s="26"/>
      <c r="O524" s="7"/>
      <c r="P524" s="26"/>
      <c r="Q524" s="7"/>
      <c r="R524" s="32"/>
      <c r="S524" s="7"/>
      <c r="T524" s="37"/>
      <c r="U524" s="21"/>
      <c r="V524" s="40"/>
      <c r="W524" s="17"/>
      <c r="Y524" s="12"/>
      <c r="Z524" s="10" t="str">
        <f t="shared" si="226"/>
        <v/>
      </c>
      <c r="AA524" s="11" t="str">
        <f t="shared" si="229"/>
        <v/>
      </c>
      <c r="AB524" s="26"/>
      <c r="AC524" s="27"/>
      <c r="AD524" s="26"/>
      <c r="AE524" s="7"/>
      <c r="AF524" s="26"/>
      <c r="AG524" s="7"/>
      <c r="AH524" s="26"/>
      <c r="AI524" s="7"/>
      <c r="AJ524" s="32"/>
      <c r="AK524" s="7"/>
      <c r="AL524" s="45"/>
      <c r="AM524" s="21"/>
      <c r="AN524" s="40"/>
      <c r="AO524" s="17"/>
      <c r="AQ524" s="12"/>
      <c r="AR524" s="10" t="str">
        <f t="shared" si="227"/>
        <v/>
      </c>
      <c r="AS524" s="11" t="str">
        <f t="shared" si="230"/>
        <v/>
      </c>
      <c r="AT524" s="26"/>
      <c r="AU524" s="27"/>
      <c r="AV524" s="26"/>
      <c r="AW524" s="7"/>
      <c r="AX524" s="26"/>
      <c r="AY524" s="7"/>
      <c r="AZ524" s="26"/>
      <c r="BA524" s="7"/>
      <c r="BB524" s="26"/>
      <c r="BC524" s="7"/>
      <c r="BD524" s="45"/>
      <c r="BE524" s="21"/>
      <c r="BF524" s="40"/>
      <c r="BG524" s="17"/>
      <c r="BI524" s="12"/>
      <c r="BJ524" s="10" t="str">
        <f t="shared" si="228"/>
        <v/>
      </c>
      <c r="BK524" s="11" t="str">
        <f t="shared" si="231"/>
        <v/>
      </c>
      <c r="BL524" s="26"/>
      <c r="BM524" s="27"/>
      <c r="BN524" s="26"/>
      <c r="BO524" s="7"/>
      <c r="BP524" s="26"/>
      <c r="BQ524" s="7"/>
      <c r="BR524" s="26"/>
      <c r="BS524" s="7"/>
      <c r="BT524" s="32"/>
      <c r="BU524" s="7"/>
      <c r="BV524" s="45"/>
    </row>
    <row r="525" spans="1:76" s="20" customFormat="1" ht="23.1" customHeight="1" x14ac:dyDescent="0.25">
      <c r="A525" s="64"/>
      <c r="B525" s="85"/>
      <c r="E525" s="17"/>
      <c r="G525" s="12"/>
      <c r="H525" s="10" t="str">
        <f t="shared" si="224"/>
        <v/>
      </c>
      <c r="I525" s="11" t="str">
        <f t="shared" si="225"/>
        <v/>
      </c>
      <c r="J525" s="26"/>
      <c r="K525" s="27"/>
      <c r="L525" s="26"/>
      <c r="M525" s="7"/>
      <c r="N525" s="26"/>
      <c r="O525" s="7"/>
      <c r="P525" s="26"/>
      <c r="Q525" s="7"/>
      <c r="R525" s="32"/>
      <c r="S525" s="7"/>
      <c r="T525" s="37"/>
      <c r="U525" s="21"/>
      <c r="V525" s="40"/>
      <c r="W525" s="17"/>
      <c r="Y525" s="12"/>
      <c r="Z525" s="10" t="str">
        <f t="shared" si="226"/>
        <v/>
      </c>
      <c r="AA525" s="11" t="str">
        <f t="shared" si="229"/>
        <v/>
      </c>
      <c r="AB525" s="26"/>
      <c r="AC525" s="27"/>
      <c r="AD525" s="26"/>
      <c r="AE525" s="7"/>
      <c r="AF525" s="26"/>
      <c r="AG525" s="7"/>
      <c r="AH525" s="26"/>
      <c r="AI525" s="7"/>
      <c r="AJ525" s="32"/>
      <c r="AK525" s="7"/>
      <c r="AL525" s="45"/>
      <c r="AM525" s="21"/>
      <c r="AN525" s="40"/>
      <c r="AO525" s="17"/>
      <c r="AQ525" s="12"/>
      <c r="AR525" s="10" t="str">
        <f t="shared" si="227"/>
        <v/>
      </c>
      <c r="AS525" s="11" t="str">
        <f t="shared" si="230"/>
        <v/>
      </c>
      <c r="AT525" s="26"/>
      <c r="AU525" s="27"/>
      <c r="AV525" s="26"/>
      <c r="AW525" s="7"/>
      <c r="AX525" s="26"/>
      <c r="AY525" s="7"/>
      <c r="AZ525" s="26"/>
      <c r="BA525" s="7"/>
      <c r="BB525" s="26"/>
      <c r="BC525" s="7"/>
      <c r="BD525" s="45"/>
      <c r="BE525" s="21"/>
      <c r="BF525" s="40"/>
      <c r="BG525" s="17"/>
      <c r="BI525" s="12"/>
      <c r="BJ525" s="10" t="str">
        <f t="shared" si="228"/>
        <v/>
      </c>
      <c r="BK525" s="11" t="str">
        <f t="shared" si="231"/>
        <v/>
      </c>
      <c r="BL525" s="26"/>
      <c r="BM525" s="27"/>
      <c r="BN525" s="26"/>
      <c r="BO525" s="7"/>
      <c r="BP525" s="26"/>
      <c r="BQ525" s="7"/>
      <c r="BR525" s="26"/>
      <c r="BS525" s="7"/>
      <c r="BT525" s="32"/>
      <c r="BU525" s="7"/>
      <c r="BV525" s="45"/>
    </row>
    <row r="526" spans="1:76" s="20" customFormat="1" ht="23.1" customHeight="1" thickBot="1" x14ac:dyDescent="0.3">
      <c r="A526" s="64"/>
      <c r="B526" s="85"/>
      <c r="E526" s="18"/>
      <c r="G526" s="13"/>
      <c r="H526" s="14" t="str">
        <f t="shared" si="224"/>
        <v/>
      </c>
      <c r="I526" s="15" t="str">
        <f t="shared" si="225"/>
        <v/>
      </c>
      <c r="J526" s="29"/>
      <c r="K526" s="30"/>
      <c r="L526" s="29"/>
      <c r="M526" s="8"/>
      <c r="N526" s="29"/>
      <c r="O526" s="8"/>
      <c r="P526" s="29"/>
      <c r="Q526" s="8"/>
      <c r="R526" s="33"/>
      <c r="S526" s="8"/>
      <c r="T526" s="37"/>
      <c r="U526" s="21"/>
      <c r="V526" s="40"/>
      <c r="W526" s="18"/>
      <c r="Y526" s="13"/>
      <c r="Z526" s="14" t="str">
        <f t="shared" si="226"/>
        <v/>
      </c>
      <c r="AA526" s="15" t="str">
        <f t="shared" si="229"/>
        <v/>
      </c>
      <c r="AB526" s="29"/>
      <c r="AC526" s="30"/>
      <c r="AD526" s="29"/>
      <c r="AE526" s="8"/>
      <c r="AF526" s="29"/>
      <c r="AG526" s="8"/>
      <c r="AH526" s="29"/>
      <c r="AI526" s="8"/>
      <c r="AJ526" s="33"/>
      <c r="AK526" s="8"/>
      <c r="AL526" s="45"/>
      <c r="AM526" s="21"/>
      <c r="AN526" s="40"/>
      <c r="AO526" s="18"/>
      <c r="AQ526" s="13"/>
      <c r="AR526" s="14" t="str">
        <f t="shared" si="227"/>
        <v/>
      </c>
      <c r="AS526" s="15" t="str">
        <f t="shared" si="230"/>
        <v/>
      </c>
      <c r="AT526" s="29"/>
      <c r="AU526" s="30"/>
      <c r="AV526" s="29"/>
      <c r="AW526" s="8"/>
      <c r="AX526" s="29"/>
      <c r="AY526" s="8"/>
      <c r="AZ526" s="29"/>
      <c r="BA526" s="8"/>
      <c r="BB526" s="33"/>
      <c r="BC526" s="8"/>
      <c r="BD526" s="45"/>
      <c r="BE526" s="21"/>
      <c r="BF526" s="40"/>
      <c r="BG526" s="18"/>
      <c r="BI526" s="13"/>
      <c r="BJ526" s="14" t="str">
        <f t="shared" si="228"/>
        <v/>
      </c>
      <c r="BK526" s="15" t="str">
        <f t="shared" si="231"/>
        <v/>
      </c>
      <c r="BL526" s="29"/>
      <c r="BM526" s="30"/>
      <c r="BN526" s="29"/>
      <c r="BO526" s="8"/>
      <c r="BP526" s="29"/>
      <c r="BQ526" s="8"/>
      <c r="BR526" s="29"/>
      <c r="BS526" s="8"/>
      <c r="BT526" s="33"/>
      <c r="BU526" s="8"/>
      <c r="BV526" s="45"/>
    </row>
    <row r="527" spans="1:76" s="20" customFormat="1" ht="23.1" customHeight="1" thickBot="1" x14ac:dyDescent="0.3">
      <c r="A527" s="64"/>
      <c r="B527" s="85"/>
      <c r="E527" s="72"/>
      <c r="G527" s="87" t="s">
        <v>41</v>
      </c>
      <c r="H527" s="88"/>
      <c r="I527" s="88"/>
      <c r="J527" s="89" t="str">
        <f>IF(K526&lt;&gt;"",$I526,IF(K525&lt;&gt;"",$I525,IF(K524&lt;&gt;"",$I524,IF(K523&lt;&gt;"",$I523,IF(K522&lt;&gt;"",$I522,IF(K521&lt;&gt;"",$I521,IF(K520&lt;&gt;"",$I520,IF(K519&lt;&gt;"",$I519,IF(K518&lt;&gt;"",$I518,IF(K517&lt;&gt;"",$I517,IF(K516&lt;&gt;"",$I516,IF(K515&lt;&gt;"",$I515,IF(K514&lt;&gt;"",$I514,IF(K513&lt;&gt;"",$I513,""))))))))))))))</f>
        <v/>
      </c>
      <c r="K527" s="90"/>
      <c r="L527" s="89" t="str">
        <f>IF(M526&lt;&gt;"",$I526,IF(M525&lt;&gt;"",$I525,IF(M524&lt;&gt;"",$I524,IF(M523&lt;&gt;"",$I523,IF(M522&lt;&gt;"",$I522,IF(M521&lt;&gt;"",$I521,IF(M520&lt;&gt;"",$I520,IF(M519&lt;&gt;"",$I519,IF(M518&lt;&gt;"",$I518,IF(M517&lt;&gt;"",$I517,IF(M516&lt;&gt;"",$I516,IF(M515&lt;&gt;"",$I515,IF(M514&lt;&gt;"",$I514,IF(M513&lt;&gt;"",$I513,""))))))))))))))</f>
        <v/>
      </c>
      <c r="M527" s="90"/>
      <c r="N527" s="89" t="str">
        <f>IF(O526&lt;&gt;"",$I526,IF(O525&lt;&gt;"",$I525,IF(O524&lt;&gt;"",$I524,IF(O523&lt;&gt;"",$I523,IF(O522&lt;&gt;"",$I522,IF(O521&lt;&gt;"",$I521,IF(O520&lt;&gt;"",$I520,IF(O519&lt;&gt;"",$I519,IF(O518&lt;&gt;"",$I518,IF(O517&lt;&gt;"",$I517,IF(O516&lt;&gt;"",$I516,IF(O515&lt;&gt;"",$I515,IF(O514&lt;&gt;"",$I514,IF(O513&lt;&gt;"",$I513,""))))))))))))))</f>
        <v/>
      </c>
      <c r="O527" s="90"/>
      <c r="P527" s="89" t="str">
        <f>IF(Q526&lt;&gt;"",$I526,IF(Q525&lt;&gt;"",$I525,IF(Q524&lt;&gt;"",$I524,IF(Q523&lt;&gt;"",$I523,IF(Q522&lt;&gt;"",$I522,IF(Q521&lt;&gt;"",$I521,IF(Q520&lt;&gt;"",$I520,IF(Q519&lt;&gt;"",$I519,IF(Q518&lt;&gt;"",$I518,IF(Q517&lt;&gt;"",$I517,IF(Q516&lt;&gt;"",$I516,IF(Q515&lt;&gt;"",$I515,IF(Q514&lt;&gt;"",$I514,IF(Q513&lt;&gt;"",$I513,""))))))))))))))</f>
        <v/>
      </c>
      <c r="Q527" s="90"/>
      <c r="R527" s="89" t="str">
        <f>IF(S526&lt;&gt;"",$I526,IF(S525&lt;&gt;"",$I525,IF(S524&lt;&gt;"",$I524,IF(S523&lt;&gt;"",$I523,IF(S522&lt;&gt;"",$I522,IF(S521&lt;&gt;"",$I521,IF(S520&lt;&gt;"",$I520,IF(S519&lt;&gt;"",$I519,IF(S518&lt;&gt;"",$I518,IF(S517&lt;&gt;"",$I517,IF(S516&lt;&gt;"",$I516,IF(S515&lt;&gt;"",$I515,IF(S514&lt;&gt;"",$I514,IF(S513&lt;&gt;"",$I513,""))))))))))))))</f>
        <v/>
      </c>
      <c r="S527" s="90"/>
      <c r="T527" s="38"/>
      <c r="V527" s="40"/>
      <c r="W527" s="72"/>
      <c r="Y527" s="87" t="s">
        <v>41</v>
      </c>
      <c r="Z527" s="88"/>
      <c r="AA527" s="88"/>
      <c r="AB527" s="89" t="str">
        <f>IF(AC526&lt;&gt;"",$I526,IF(AC525&lt;&gt;"",$I525,IF(AC524&lt;&gt;"",$I524,IF(AC523&lt;&gt;"",$I523,IF(AC522&lt;&gt;"",$I522,IF(AC521&lt;&gt;"",$I521,IF(AC520&lt;&gt;"",$I520,IF(AC519&lt;&gt;"",$I519,IF(AC518&lt;&gt;"",$I518,IF(AC517&lt;&gt;"",$I517,IF(AC516&lt;&gt;"",$I516,IF(AC515&lt;&gt;"",$I515,IF(AC514&lt;&gt;"",$I514,IF(AC513&lt;&gt;"",$I513,""))))))))))))))</f>
        <v/>
      </c>
      <c r="AC527" s="90"/>
      <c r="AD527" s="89" t="str">
        <f>IF(AE526&lt;&gt;"",$I526,IF(AE525&lt;&gt;"",$I525,IF(AE524&lt;&gt;"",$I524,IF(AE523&lt;&gt;"",$I523,IF(AE522&lt;&gt;"",$I522,IF(AE521&lt;&gt;"",$I521,IF(AE520&lt;&gt;"",$I520,IF(AE519&lt;&gt;"",$I519,IF(AE518&lt;&gt;"",$I518,IF(AE517&lt;&gt;"",$I517,IF(AE516&lt;&gt;"",$I516,IF(AE515&lt;&gt;"",$I515,IF(AE514&lt;&gt;"",$I514,IF(AE513&lt;&gt;"",$I513,""))))))))))))))</f>
        <v/>
      </c>
      <c r="AE527" s="90"/>
      <c r="AF527" s="89" t="str">
        <f>IF(AG526&lt;&gt;"",$I526,IF(AG525&lt;&gt;"",$I525,IF(AG524&lt;&gt;"",$I524,IF(AG523&lt;&gt;"",$I523,IF(AG522&lt;&gt;"",$I522,IF(AG521&lt;&gt;"",$I521,IF(AG520&lt;&gt;"",$I520,IF(AG519&lt;&gt;"",$I519,IF(AG518&lt;&gt;"",$I518,IF(AG517&lt;&gt;"",$I517,IF(AG516&lt;&gt;"",$I516,IF(AG515&lt;&gt;"",$I515,IF(AG514&lt;&gt;"",$I514,IF(AG513&lt;&gt;"",$I513,""))))))))))))))</f>
        <v/>
      </c>
      <c r="AG527" s="90"/>
      <c r="AH527" s="89" t="str">
        <f>IF(AI526&lt;&gt;"",$I526,IF(AI525&lt;&gt;"",$I525,IF(AI524&lt;&gt;"",$I524,IF(AI523&lt;&gt;"",$I523,IF(AI522&lt;&gt;"",$I522,IF(AI521&lt;&gt;"",$I521,IF(AI520&lt;&gt;"",$I520,IF(AI519&lt;&gt;"",$I519,IF(AI518&lt;&gt;"",$I518,IF(AI517&lt;&gt;"",$I517,IF(AI516&lt;&gt;"",$I516,IF(AI515&lt;&gt;"",$I515,IF(AI514&lt;&gt;"",$I514,IF(AI513&lt;&gt;"",$I513,""))))))))))))))</f>
        <v/>
      </c>
      <c r="AI527" s="90"/>
      <c r="AJ527" s="89" t="str">
        <f>IF(AK526&lt;&gt;"",$I526,IF(AK525&lt;&gt;"",$I525,IF(AK524&lt;&gt;"",$I524,IF(AK523&lt;&gt;"",$I523,IF(AK522&lt;&gt;"",$I522,IF(AK521&lt;&gt;"",$I521,IF(AK520&lt;&gt;"",$I520,IF(AK519&lt;&gt;"",$I519,IF(AK518&lt;&gt;"",$I518,IF(AK517&lt;&gt;"",$I517,IF(AK516&lt;&gt;"",$I516,IF(AK515&lt;&gt;"",$I515,IF(AK514&lt;&gt;"",$I514,IF(AK513&lt;&gt;"",$I513,""))))))))))))))</f>
        <v/>
      </c>
      <c r="AK527" s="90"/>
      <c r="AL527" s="46"/>
      <c r="AN527" s="40"/>
      <c r="AO527" s="72"/>
      <c r="AQ527" s="87" t="s">
        <v>41</v>
      </c>
      <c r="AR527" s="88"/>
      <c r="AS527" s="88"/>
      <c r="AT527" s="89" t="str">
        <f>IF(AU526&lt;&gt;"",$I526,IF(AU525&lt;&gt;"",$I525,IF(AU524&lt;&gt;"",$I524,IF(AU523&lt;&gt;"",$I523,IF(AU522&lt;&gt;"",$I522,IF(AU521&lt;&gt;"",$I521,IF(AU520&lt;&gt;"",$I520,IF(AU519&lt;&gt;"",$I519,IF(AU518&lt;&gt;"",$I518,IF(AU517&lt;&gt;"",$I517,IF(AU516&lt;&gt;"",$I516,IF(AU515&lt;&gt;"",$I515,IF(AU514&lt;&gt;"",$I514,IF(AU513&lt;&gt;"",$I513,""))))))))))))))</f>
        <v/>
      </c>
      <c r="AU527" s="90"/>
      <c r="AV527" s="89" t="str">
        <f>IF(AW526&lt;&gt;"",$I526,IF(AW525&lt;&gt;"",$I525,IF(AW524&lt;&gt;"",$I524,IF(AW523&lt;&gt;"",$I523,IF(AW522&lt;&gt;"",$I522,IF(AW521&lt;&gt;"",$I521,IF(AW520&lt;&gt;"",$I520,IF(AW519&lt;&gt;"",$I519,IF(AW518&lt;&gt;"",$I518,IF(AW517&lt;&gt;"",$I517,IF(AW516&lt;&gt;"",$I516,IF(AW515&lt;&gt;"",$I515,IF(AW514&lt;&gt;"",$I514,IF(AW513&lt;&gt;"",$I513,""))))))))))))))</f>
        <v/>
      </c>
      <c r="AW527" s="90"/>
      <c r="AX527" s="89" t="str">
        <f>IF(AY526&lt;&gt;"",$I526,IF(AY525&lt;&gt;"",$I525,IF(AY524&lt;&gt;"",$I524,IF(AY523&lt;&gt;"",$I523,IF(AY522&lt;&gt;"",$I522,IF(AY521&lt;&gt;"",$I521,IF(AY520&lt;&gt;"",$I520,IF(AY519&lt;&gt;"",$I519,IF(AY518&lt;&gt;"",$I518,IF(AY517&lt;&gt;"",$I517,IF(AY516&lt;&gt;"",$I516,IF(AY515&lt;&gt;"",$I515,IF(AY514&lt;&gt;"",$I514,IF(AY513&lt;&gt;"",$I513,""))))))))))))))</f>
        <v/>
      </c>
      <c r="AY527" s="90"/>
      <c r="AZ527" s="89" t="str">
        <f>IF(BA526&lt;&gt;"",$I526,IF(BA525&lt;&gt;"",$I525,IF(BA524&lt;&gt;"",$I524,IF(BA523&lt;&gt;"",$I523,IF(BA522&lt;&gt;"",$I522,IF(BA521&lt;&gt;"",$I521,IF(BA520&lt;&gt;"",$I520,IF(BA519&lt;&gt;"",$I519,IF(BA518&lt;&gt;"",$I518,IF(BA517&lt;&gt;"",$I517,IF(BA516&lt;&gt;"",$I516,IF(BA515&lt;&gt;"",$I515,IF(BA514&lt;&gt;"",$I514,IF(BA513&lt;&gt;"",$I513,""))))))))))))))</f>
        <v/>
      </c>
      <c r="BA527" s="90"/>
      <c r="BB527" s="89" t="str">
        <f>IF(BC526&lt;&gt;"",$I526,IF(BC525&lt;&gt;"",$I525,IF(BC524&lt;&gt;"",$I524,IF(BC523&lt;&gt;"",$I523,IF(BC522&lt;&gt;"",$I522,IF(BC521&lt;&gt;"",$I521,IF(BC520&lt;&gt;"",$I520,IF(BC519&lt;&gt;"",$I519,IF(BC518&lt;&gt;"",$I518,IF(BC517&lt;&gt;"",$I517,IF(BC516&lt;&gt;"",$I516,IF(BC515&lt;&gt;"",$I515,IF(BC514&lt;&gt;"",$I514,IF(BC513&lt;&gt;"",$I513,""))))))))))))))</f>
        <v/>
      </c>
      <c r="BC527" s="90"/>
      <c r="BD527" s="46"/>
      <c r="BF527" s="40"/>
      <c r="BG527" s="72"/>
      <c r="BI527" s="87" t="s">
        <v>41</v>
      </c>
      <c r="BJ527" s="88"/>
      <c r="BK527" s="88"/>
      <c r="BL527" s="89" t="str">
        <f>IF(BM526&lt;&gt;"",$I526,IF(BM525&lt;&gt;"",$I525,IF(BM524&lt;&gt;"",$I524,IF(BM523&lt;&gt;"",$I523,IF(BM522&lt;&gt;"",$I522,IF(BM521&lt;&gt;"",$I521,IF(BM520&lt;&gt;"",$I520,IF(BM519&lt;&gt;"",$I519,IF(BM518&lt;&gt;"",$I518,IF(BM517&lt;&gt;"",$I517,IF(BM516&lt;&gt;"",$I516,IF(BM515&lt;&gt;"",$I515,IF(BM514&lt;&gt;"",$I514,IF(BM513&lt;&gt;"",$I513,""))))))))))))))</f>
        <v/>
      </c>
      <c r="BM527" s="90"/>
      <c r="BN527" s="89" t="str">
        <f>IF(BO526&lt;&gt;"",$I526,IF(BO525&lt;&gt;"",$I525,IF(BO524&lt;&gt;"",$I524,IF(BO523&lt;&gt;"",$I523,IF(BO522&lt;&gt;"",$I522,IF(BO521&lt;&gt;"",$I521,IF(BO520&lt;&gt;"",$I520,IF(BO519&lt;&gt;"",$I519,IF(BO518&lt;&gt;"",$I518,IF(BO517&lt;&gt;"",$I517,IF(BO516&lt;&gt;"",$I516,IF(BO515&lt;&gt;"",$I515,IF(BO514&lt;&gt;"",$I514,IF(BO513&lt;&gt;"",$I513,""))))))))))))))</f>
        <v/>
      </c>
      <c r="BO527" s="90"/>
      <c r="BP527" s="89" t="str">
        <f>IF(BQ526&lt;&gt;"",$I526,IF(BQ525&lt;&gt;"",$I525,IF(BQ524&lt;&gt;"",$I524,IF(BQ523&lt;&gt;"",$I523,IF(BQ522&lt;&gt;"",$I522,IF(BQ521&lt;&gt;"",$I521,IF(BQ520&lt;&gt;"",$I520,IF(BQ519&lt;&gt;"",$I519,IF(BQ518&lt;&gt;"",$I518,IF(BQ517&lt;&gt;"",$I517,IF(BQ516&lt;&gt;"",$I516,IF(BQ515&lt;&gt;"",$I515,IF(BQ514&lt;&gt;"",$I514,IF(BQ513&lt;&gt;"",$I513,""))))))))))))))</f>
        <v/>
      </c>
      <c r="BQ527" s="90"/>
      <c r="BR527" s="89" t="str">
        <f>IF(BS526&lt;&gt;"",$I526,IF(BS525&lt;&gt;"",$I525,IF(BS524&lt;&gt;"",$I524,IF(BS523&lt;&gt;"",$I523,IF(BS522&lt;&gt;"",$I522,IF(BS521&lt;&gt;"",$I521,IF(BS520&lt;&gt;"",$I520,IF(BS519&lt;&gt;"",$I519,IF(BS518&lt;&gt;"",$I518,IF(BS517&lt;&gt;"",$I517,IF(BS516&lt;&gt;"",$I516,IF(BS515&lt;&gt;"",$I515,IF(BS514&lt;&gt;"",$I514,IF(BS513&lt;&gt;"",$I513,""))))))))))))))</f>
        <v/>
      </c>
      <c r="BS527" s="90"/>
      <c r="BT527" s="89" t="str">
        <f>IF(BU526&lt;&gt;"",$I526,IF(BU525&lt;&gt;"",$I525,IF(BU524&lt;&gt;"",$I524,IF(BU523&lt;&gt;"",$I523,IF(BU522&lt;&gt;"",$I522,IF(BU521&lt;&gt;"",$I521,IF(BU520&lt;&gt;"",$I520,IF(BU519&lt;&gt;"",$I519,IF(BU518&lt;&gt;"",$I518,IF(BU517&lt;&gt;"",$I517,IF(BU516&lt;&gt;"",$I516,IF(BU515&lt;&gt;"",$I515,IF(BU514&lt;&gt;"",$I514,IF(BU513&lt;&gt;"",$I513,""))))))))))))))</f>
        <v/>
      </c>
      <c r="BU527" s="90"/>
      <c r="BV527" s="46"/>
    </row>
    <row r="528" spans="1:76" s="23" customFormat="1" ht="23.1" customHeight="1" thickBot="1" x14ac:dyDescent="0.3">
      <c r="A528" s="65"/>
      <c r="B528" s="86"/>
      <c r="E528" s="73"/>
      <c r="T528" s="39"/>
      <c r="V528" s="47"/>
      <c r="W528" s="73"/>
      <c r="AL528" s="48"/>
      <c r="AN528" s="47"/>
      <c r="AO528" s="73"/>
      <c r="BD528" s="48"/>
      <c r="BF528" s="47"/>
      <c r="BG528" s="73"/>
      <c r="BV528" s="48"/>
    </row>
    <row r="529" spans="1:76" s="19" customFormat="1" ht="23.1" customHeight="1" thickBot="1" x14ac:dyDescent="0.3">
      <c r="A529" s="63" t="e">
        <f>A511+1</f>
        <v>#REF!</v>
      </c>
      <c r="B529" s="91" t="s">
        <v>9</v>
      </c>
      <c r="E529" s="70"/>
      <c r="T529" s="35"/>
      <c r="V529" s="42"/>
      <c r="W529" s="70"/>
      <c r="AL529" s="43"/>
      <c r="AN529" s="42"/>
      <c r="AO529" s="70"/>
      <c r="BD529" s="43"/>
      <c r="BF529" s="42"/>
      <c r="BG529" s="70"/>
      <c r="BV529" s="43"/>
    </row>
    <row r="530" spans="1:76" s="20" customFormat="1" ht="23.1" customHeight="1" thickBot="1" x14ac:dyDescent="0.3">
      <c r="A530" s="64"/>
      <c r="B530" s="92"/>
      <c r="E530" s="71" t="s">
        <v>28</v>
      </c>
      <c r="G530" s="3" t="s">
        <v>29</v>
      </c>
      <c r="H530" s="4"/>
      <c r="I530" s="2" t="s">
        <v>30</v>
      </c>
      <c r="J530" s="93" t="s">
        <v>31</v>
      </c>
      <c r="K530" s="94"/>
      <c r="L530" s="93" t="s">
        <v>32</v>
      </c>
      <c r="M530" s="94"/>
      <c r="N530" s="93" t="s">
        <v>33</v>
      </c>
      <c r="O530" s="94"/>
      <c r="P530" s="93" t="s">
        <v>34</v>
      </c>
      <c r="Q530" s="94"/>
      <c r="R530" s="95" t="s">
        <v>35</v>
      </c>
      <c r="S530" s="94"/>
      <c r="T530" s="36"/>
      <c r="V530" s="40"/>
      <c r="W530" s="71" t="s">
        <v>28</v>
      </c>
      <c r="Y530" s="3" t="s">
        <v>29</v>
      </c>
      <c r="Z530" s="4"/>
      <c r="AA530" s="2" t="s">
        <v>30</v>
      </c>
      <c r="AB530" s="93" t="s">
        <v>31</v>
      </c>
      <c r="AC530" s="94"/>
      <c r="AD530" s="93" t="s">
        <v>32</v>
      </c>
      <c r="AE530" s="94"/>
      <c r="AF530" s="93" t="s">
        <v>33</v>
      </c>
      <c r="AG530" s="94"/>
      <c r="AH530" s="93" t="s">
        <v>34</v>
      </c>
      <c r="AI530" s="94"/>
      <c r="AJ530" s="95" t="s">
        <v>35</v>
      </c>
      <c r="AK530" s="94"/>
      <c r="AL530" s="44"/>
      <c r="AN530" s="40"/>
      <c r="AO530" s="71" t="s">
        <v>28</v>
      </c>
      <c r="AQ530" s="3" t="s">
        <v>29</v>
      </c>
      <c r="AR530" s="4"/>
      <c r="AS530" s="2" t="s">
        <v>30</v>
      </c>
      <c r="AT530" s="93" t="s">
        <v>31</v>
      </c>
      <c r="AU530" s="94"/>
      <c r="AV530" s="93" t="s">
        <v>32</v>
      </c>
      <c r="AW530" s="94"/>
      <c r="AX530" s="93" t="s">
        <v>33</v>
      </c>
      <c r="AY530" s="94"/>
      <c r="AZ530" s="93" t="s">
        <v>34</v>
      </c>
      <c r="BA530" s="94"/>
      <c r="BB530" s="95" t="s">
        <v>35</v>
      </c>
      <c r="BC530" s="94"/>
      <c r="BD530" s="44"/>
      <c r="BF530" s="40"/>
      <c r="BG530" s="71" t="s">
        <v>28</v>
      </c>
      <c r="BI530" s="3" t="s">
        <v>29</v>
      </c>
      <c r="BJ530" s="4"/>
      <c r="BK530" s="2" t="s">
        <v>30</v>
      </c>
      <c r="BL530" s="93" t="s">
        <v>31</v>
      </c>
      <c r="BM530" s="94"/>
      <c r="BN530" s="93" t="s">
        <v>32</v>
      </c>
      <c r="BO530" s="94"/>
      <c r="BP530" s="93" t="s">
        <v>33</v>
      </c>
      <c r="BQ530" s="94"/>
      <c r="BR530" s="93" t="s">
        <v>34</v>
      </c>
      <c r="BS530" s="94"/>
      <c r="BT530" s="95" t="s">
        <v>35</v>
      </c>
      <c r="BU530" s="94"/>
      <c r="BV530" s="44"/>
    </row>
    <row r="531" spans="1:76" s="20" customFormat="1" ht="23.1" customHeight="1" x14ac:dyDescent="0.25">
      <c r="A531" s="64"/>
      <c r="B531" s="92"/>
      <c r="E531" s="16"/>
      <c r="G531" s="9"/>
      <c r="H531" s="10" t="str">
        <f t="shared" ref="H531:H544" si="232">IF(G531="","","-")</f>
        <v/>
      </c>
      <c r="I531" s="11" t="str">
        <f t="shared" ref="I531:I544" si="233">IF(G531="","",G531+E531/(24*60))</f>
        <v/>
      </c>
      <c r="J531" s="24"/>
      <c r="K531" s="25"/>
      <c r="L531" s="24"/>
      <c r="M531" s="6"/>
      <c r="N531" s="24"/>
      <c r="O531" s="6"/>
      <c r="P531" s="24"/>
      <c r="Q531" s="6"/>
      <c r="R531" s="31"/>
      <c r="S531" s="6"/>
      <c r="T531" s="37"/>
      <c r="U531" s="21"/>
      <c r="V531" s="40"/>
      <c r="W531" s="16"/>
      <c r="Y531" s="9"/>
      <c r="Z531" s="10" t="str">
        <f t="shared" ref="Z531:Z544" si="234">IF(Y531="","","-")</f>
        <v/>
      </c>
      <c r="AA531" s="11" t="str">
        <f>IF(Y531="","",Y531+W531/(24*60))</f>
        <v/>
      </c>
      <c r="AB531" s="24"/>
      <c r="AC531" s="25"/>
      <c r="AD531" s="24"/>
      <c r="AE531" s="6"/>
      <c r="AF531" s="24"/>
      <c r="AG531" s="6"/>
      <c r="AH531" s="24"/>
      <c r="AI531" s="6"/>
      <c r="AJ531" s="31"/>
      <c r="AK531" s="6"/>
      <c r="AL531" s="45"/>
      <c r="AM531" s="21"/>
      <c r="AN531" s="40"/>
      <c r="AO531" s="16"/>
      <c r="AQ531" s="9"/>
      <c r="AR531" s="10" t="str">
        <f t="shared" ref="AR531:AR544" si="235">IF(AQ531="","","-")</f>
        <v/>
      </c>
      <c r="AS531" s="11" t="str">
        <f>IF(AQ531="","",AQ531+AO531/(24*60))</f>
        <v/>
      </c>
      <c r="AT531" s="24"/>
      <c r="AU531" s="25"/>
      <c r="AV531" s="24"/>
      <c r="AW531" s="6"/>
      <c r="AX531" s="24"/>
      <c r="AY531" s="6"/>
      <c r="AZ531" s="66"/>
      <c r="BA531" s="6"/>
      <c r="BB531" s="31"/>
      <c r="BC531" s="6"/>
      <c r="BD531" s="45"/>
      <c r="BE531" s="21"/>
      <c r="BF531" s="40"/>
      <c r="BG531" s="16"/>
      <c r="BI531" s="9"/>
      <c r="BJ531" s="10" t="str">
        <f t="shared" ref="BJ531:BJ544" si="236">IF(BI531="","","-")</f>
        <v/>
      </c>
      <c r="BK531" s="11" t="str">
        <f>IF(BI531="","",BI531+BG531/(24*60))</f>
        <v/>
      </c>
      <c r="BL531" s="24"/>
      <c r="BM531" s="25"/>
      <c r="BN531" s="24"/>
      <c r="BO531" s="6"/>
      <c r="BP531" s="24"/>
      <c r="BQ531" s="6"/>
      <c r="BR531" s="24"/>
      <c r="BS531" s="6"/>
      <c r="BT531" s="31"/>
      <c r="BU531" s="6"/>
      <c r="BV531" s="45"/>
    </row>
    <row r="532" spans="1:76" s="20" customFormat="1" ht="23.1" customHeight="1" x14ac:dyDescent="0.25">
      <c r="A532" s="64"/>
      <c r="B532" s="92"/>
      <c r="E532" s="17"/>
      <c r="G532" s="12"/>
      <c r="H532" s="10" t="str">
        <f t="shared" si="232"/>
        <v/>
      </c>
      <c r="I532" s="11" t="str">
        <f t="shared" si="233"/>
        <v/>
      </c>
      <c r="J532" s="26"/>
      <c r="K532" s="27"/>
      <c r="L532" s="26"/>
      <c r="M532" s="7"/>
      <c r="N532" s="26"/>
      <c r="O532" s="7"/>
      <c r="P532" s="26"/>
      <c r="Q532" s="7"/>
      <c r="R532" s="32"/>
      <c r="S532" s="7"/>
      <c r="T532" s="37"/>
      <c r="U532" s="21"/>
      <c r="V532" s="40"/>
      <c r="W532" s="17"/>
      <c r="Y532" s="12"/>
      <c r="Z532" s="10" t="str">
        <f t="shared" si="234"/>
        <v/>
      </c>
      <c r="AA532" s="11" t="str">
        <f t="shared" ref="AA532:AA544" si="237">IF(Y532="","",Y532+W532/(24*60))</f>
        <v/>
      </c>
      <c r="AB532" s="26"/>
      <c r="AC532" s="27"/>
      <c r="AD532" s="26"/>
      <c r="AE532" s="7"/>
      <c r="AF532" s="26"/>
      <c r="AG532" s="7"/>
      <c r="AH532" s="26"/>
      <c r="AI532" s="7"/>
      <c r="AJ532" s="32"/>
      <c r="AK532" s="7"/>
      <c r="AL532" s="45"/>
      <c r="AM532" s="21"/>
      <c r="AN532" s="40"/>
      <c r="AO532" s="17"/>
      <c r="AQ532" s="12"/>
      <c r="AR532" s="10" t="str">
        <f t="shared" si="235"/>
        <v/>
      </c>
      <c r="AS532" s="11" t="str">
        <f t="shared" ref="AS532:AS544" si="238">IF(AQ532="","",AQ532+AO532/(24*60))</f>
        <v/>
      </c>
      <c r="AT532" s="26"/>
      <c r="AU532" s="27"/>
      <c r="AV532" s="26"/>
      <c r="AW532" s="7"/>
      <c r="AX532" s="26"/>
      <c r="AY532" s="7"/>
      <c r="AZ532" s="67"/>
      <c r="BA532" s="7"/>
      <c r="BB532" s="32"/>
      <c r="BC532" s="7"/>
      <c r="BD532" s="45"/>
      <c r="BE532" s="21"/>
      <c r="BF532" s="40"/>
      <c r="BG532" s="17"/>
      <c r="BI532" s="12"/>
      <c r="BJ532" s="10" t="str">
        <f t="shared" si="236"/>
        <v/>
      </c>
      <c r="BK532" s="11" t="str">
        <f>IF(BI532="","",BI532+BG532/(24*60))</f>
        <v/>
      </c>
      <c r="BL532" s="26"/>
      <c r="BM532" s="27"/>
      <c r="BN532" s="26"/>
      <c r="BO532" s="7"/>
      <c r="BP532" s="26"/>
      <c r="BQ532" s="7"/>
      <c r="BR532" s="26"/>
      <c r="BS532" s="7"/>
      <c r="BT532" s="32"/>
      <c r="BU532" s="7"/>
      <c r="BV532" s="45"/>
    </row>
    <row r="533" spans="1:76" s="20" customFormat="1" ht="23.1" customHeight="1" x14ac:dyDescent="0.25">
      <c r="A533" s="64"/>
      <c r="B533" s="92"/>
      <c r="E533" s="17"/>
      <c r="G533" s="12"/>
      <c r="H533" s="10" t="str">
        <f t="shared" si="232"/>
        <v/>
      </c>
      <c r="I533" s="11" t="str">
        <f t="shared" si="233"/>
        <v/>
      </c>
      <c r="J533" s="26"/>
      <c r="K533" s="27"/>
      <c r="L533" s="26"/>
      <c r="M533" s="7"/>
      <c r="N533" s="26"/>
      <c r="O533" s="7"/>
      <c r="P533" s="26"/>
      <c r="Q533" s="7"/>
      <c r="R533" s="32"/>
      <c r="S533" s="7"/>
      <c r="T533" s="37"/>
      <c r="U533" s="21"/>
      <c r="V533" s="40"/>
      <c r="W533" s="17"/>
      <c r="Y533" s="12"/>
      <c r="Z533" s="10" t="str">
        <f t="shared" si="234"/>
        <v/>
      </c>
      <c r="AA533" s="11" t="str">
        <f t="shared" si="237"/>
        <v/>
      </c>
      <c r="AB533" s="26"/>
      <c r="AC533" s="27"/>
      <c r="AD533" s="26"/>
      <c r="AE533" s="7"/>
      <c r="AF533" s="26"/>
      <c r="AG533" s="7"/>
      <c r="AH533" s="26"/>
      <c r="AI533" s="7"/>
      <c r="AJ533" s="32"/>
      <c r="AK533" s="7"/>
      <c r="AL533" s="45"/>
      <c r="AM533" s="21"/>
      <c r="AN533" s="40"/>
      <c r="AO533" s="17"/>
      <c r="AQ533" s="12"/>
      <c r="AR533" s="10" t="str">
        <f t="shared" si="235"/>
        <v/>
      </c>
      <c r="AS533" s="11" t="str">
        <f t="shared" si="238"/>
        <v/>
      </c>
      <c r="AT533" s="26"/>
      <c r="AU533" s="27"/>
      <c r="AV533" s="26"/>
      <c r="AW533" s="7"/>
      <c r="AX533" s="26"/>
      <c r="AY533" s="7"/>
      <c r="AZ533" s="67"/>
      <c r="BA533" s="7"/>
      <c r="BB533" s="32"/>
      <c r="BC533" s="7"/>
      <c r="BD533" s="45"/>
      <c r="BE533" s="21"/>
      <c r="BF533" s="40"/>
      <c r="BG533" s="17"/>
      <c r="BI533" s="12"/>
      <c r="BJ533" s="10" t="str">
        <f t="shared" si="236"/>
        <v/>
      </c>
      <c r="BK533" s="11" t="str">
        <f>IF(BI533="","",BI533+BG533/(24*60))</f>
        <v/>
      </c>
      <c r="BL533" s="26"/>
      <c r="BM533" s="27"/>
      <c r="BN533" s="26"/>
      <c r="BO533" s="7"/>
      <c r="BP533" s="26"/>
      <c r="BQ533" s="7"/>
      <c r="BR533" s="26"/>
      <c r="BS533" s="7"/>
      <c r="BT533" s="32"/>
      <c r="BU533" s="7"/>
      <c r="BV533" s="45"/>
    </row>
    <row r="534" spans="1:76" s="20" customFormat="1" ht="23.1" customHeight="1" x14ac:dyDescent="0.25">
      <c r="A534" s="64"/>
      <c r="B534" s="92"/>
      <c r="E534" s="17"/>
      <c r="G534" s="12"/>
      <c r="H534" s="10" t="str">
        <f t="shared" si="232"/>
        <v/>
      </c>
      <c r="I534" s="11" t="str">
        <f t="shared" si="233"/>
        <v/>
      </c>
      <c r="J534" s="26"/>
      <c r="K534" s="27"/>
      <c r="L534" s="26"/>
      <c r="M534" s="7"/>
      <c r="N534" s="26"/>
      <c r="O534" s="7"/>
      <c r="P534" s="26"/>
      <c r="Q534" s="7"/>
      <c r="R534" s="32"/>
      <c r="S534" s="7"/>
      <c r="T534" s="37"/>
      <c r="U534" s="21"/>
      <c r="V534" s="40"/>
      <c r="W534" s="17"/>
      <c r="Y534" s="12"/>
      <c r="Z534" s="10" t="str">
        <f t="shared" si="234"/>
        <v/>
      </c>
      <c r="AA534" s="11" t="str">
        <f t="shared" si="237"/>
        <v/>
      </c>
      <c r="AB534" s="26"/>
      <c r="AC534" s="27"/>
      <c r="AD534" s="26"/>
      <c r="AE534" s="7"/>
      <c r="AF534" s="26"/>
      <c r="AG534" s="7"/>
      <c r="AH534" s="26"/>
      <c r="AI534" s="7"/>
      <c r="AJ534" s="32"/>
      <c r="AK534" s="7"/>
      <c r="AL534" s="45"/>
      <c r="AM534" s="21"/>
      <c r="AN534" s="40"/>
      <c r="AO534" s="17"/>
      <c r="AQ534" s="12"/>
      <c r="AR534" s="10" t="str">
        <f t="shared" si="235"/>
        <v/>
      </c>
      <c r="AS534" s="11" t="str">
        <f t="shared" si="238"/>
        <v/>
      </c>
      <c r="AT534" s="26"/>
      <c r="AU534" s="27"/>
      <c r="AV534" s="26"/>
      <c r="AW534" s="7"/>
      <c r="AX534" s="26"/>
      <c r="AY534" s="7"/>
      <c r="AZ534" s="67"/>
      <c r="BA534" s="7"/>
      <c r="BB534" s="32"/>
      <c r="BC534" s="7"/>
      <c r="BD534" s="45"/>
      <c r="BE534" s="21"/>
      <c r="BF534" s="40"/>
      <c r="BG534" s="17"/>
      <c r="BI534" s="12"/>
      <c r="BJ534" s="10" t="str">
        <f t="shared" si="236"/>
        <v/>
      </c>
      <c r="BK534" s="11" t="str">
        <f t="shared" ref="BK534:BK544" si="239">IF(BI534="","",BI534+BG534/(24*60))</f>
        <v/>
      </c>
      <c r="BL534" s="26"/>
      <c r="BM534" s="27"/>
      <c r="BN534" s="26"/>
      <c r="BO534" s="7"/>
      <c r="BP534" s="26"/>
      <c r="BQ534" s="7"/>
      <c r="BR534" s="26"/>
      <c r="BS534" s="7"/>
      <c r="BT534" s="32"/>
      <c r="BU534" s="7"/>
      <c r="BV534" s="45"/>
    </row>
    <row r="535" spans="1:76" s="20" customFormat="1" ht="23.1" customHeight="1" x14ac:dyDescent="0.25">
      <c r="A535" s="64"/>
      <c r="B535" s="92"/>
      <c r="E535" s="17"/>
      <c r="G535" s="12"/>
      <c r="H535" s="10" t="str">
        <f t="shared" si="232"/>
        <v/>
      </c>
      <c r="I535" s="11" t="str">
        <f t="shared" si="233"/>
        <v/>
      </c>
      <c r="J535" s="26"/>
      <c r="K535" s="27"/>
      <c r="L535" s="26"/>
      <c r="M535" s="7"/>
      <c r="N535" s="26"/>
      <c r="O535" s="7"/>
      <c r="P535" s="26"/>
      <c r="Q535" s="7"/>
      <c r="R535" s="32"/>
      <c r="S535" s="7"/>
      <c r="T535" s="37"/>
      <c r="U535" s="21"/>
      <c r="V535" s="40"/>
      <c r="W535" s="17"/>
      <c r="Y535" s="12"/>
      <c r="Z535" s="10" t="str">
        <f t="shared" si="234"/>
        <v/>
      </c>
      <c r="AA535" s="11" t="str">
        <f t="shared" si="237"/>
        <v/>
      </c>
      <c r="AB535" s="26"/>
      <c r="AC535" s="27"/>
      <c r="AD535" s="26"/>
      <c r="AE535" s="7"/>
      <c r="AF535" s="26"/>
      <c r="AG535" s="7"/>
      <c r="AH535" s="26"/>
      <c r="AI535" s="7"/>
      <c r="AJ535" s="32"/>
      <c r="AK535" s="7"/>
      <c r="AL535" s="45"/>
      <c r="AM535" s="21"/>
      <c r="AN535" s="40"/>
      <c r="AO535" s="17"/>
      <c r="AQ535" s="12"/>
      <c r="AR535" s="10" t="str">
        <f t="shared" si="235"/>
        <v/>
      </c>
      <c r="AS535" s="11" t="str">
        <f t="shared" si="238"/>
        <v/>
      </c>
      <c r="AT535" s="26"/>
      <c r="AU535" s="27"/>
      <c r="AV535" s="26"/>
      <c r="AW535" s="7"/>
      <c r="AX535" s="26"/>
      <c r="AY535" s="7"/>
      <c r="AZ535" s="67"/>
      <c r="BA535" s="7"/>
      <c r="BB535" s="32"/>
      <c r="BC535" s="7"/>
      <c r="BD535" s="45"/>
      <c r="BE535" s="21"/>
      <c r="BF535" s="40"/>
      <c r="BG535" s="17"/>
      <c r="BI535" s="12"/>
      <c r="BJ535" s="10" t="str">
        <f t="shared" si="236"/>
        <v/>
      </c>
      <c r="BK535" s="11" t="str">
        <f t="shared" si="239"/>
        <v/>
      </c>
      <c r="BL535" s="26"/>
      <c r="BM535" s="27"/>
      <c r="BN535" s="26"/>
      <c r="BO535" s="7"/>
      <c r="BP535" s="26"/>
      <c r="BQ535" s="7"/>
      <c r="BR535" s="26"/>
      <c r="BS535" s="7"/>
      <c r="BT535" s="32"/>
      <c r="BU535" s="7"/>
      <c r="BV535" s="45"/>
    </row>
    <row r="536" spans="1:76" s="20" customFormat="1" ht="23.1" customHeight="1" x14ac:dyDescent="0.25">
      <c r="A536" s="64"/>
      <c r="B536" s="85" t="s">
        <v>8</v>
      </c>
      <c r="E536" s="17"/>
      <c r="G536" s="12"/>
      <c r="H536" s="10" t="str">
        <f t="shared" si="232"/>
        <v/>
      </c>
      <c r="I536" s="11" t="str">
        <f t="shared" si="233"/>
        <v/>
      </c>
      <c r="J536" s="26"/>
      <c r="K536" s="27"/>
      <c r="L536" s="26"/>
      <c r="M536" s="7"/>
      <c r="N536" s="26"/>
      <c r="O536" s="7"/>
      <c r="P536" s="26"/>
      <c r="Q536" s="7"/>
      <c r="R536" s="32"/>
      <c r="S536" s="7"/>
      <c r="T536" s="37"/>
      <c r="U536" s="21"/>
      <c r="V536" s="40"/>
      <c r="W536" s="17"/>
      <c r="Y536" s="12"/>
      <c r="Z536" s="10" t="str">
        <f t="shared" si="234"/>
        <v/>
      </c>
      <c r="AA536" s="11" t="str">
        <f t="shared" si="237"/>
        <v/>
      </c>
      <c r="AB536" s="26"/>
      <c r="AC536" s="27"/>
      <c r="AD536" s="26"/>
      <c r="AE536" s="7"/>
      <c r="AF536" s="26"/>
      <c r="AG536" s="7"/>
      <c r="AH536" s="26"/>
      <c r="AI536" s="7"/>
      <c r="AJ536" s="32"/>
      <c r="AK536" s="7"/>
      <c r="AL536" s="45"/>
      <c r="AM536" s="21"/>
      <c r="AN536" s="40"/>
      <c r="AO536" s="17"/>
      <c r="AQ536" s="12"/>
      <c r="AR536" s="10" t="str">
        <f t="shared" si="235"/>
        <v/>
      </c>
      <c r="AS536" s="11" t="str">
        <f t="shared" si="238"/>
        <v/>
      </c>
      <c r="AT536" s="26"/>
      <c r="AU536" s="27"/>
      <c r="AV536" s="26"/>
      <c r="AW536" s="7"/>
      <c r="AX536" s="26"/>
      <c r="AY536" s="7"/>
      <c r="AZ536" s="67"/>
      <c r="BA536" s="7"/>
      <c r="BB536" s="32"/>
      <c r="BC536" s="7"/>
      <c r="BD536" s="45"/>
      <c r="BE536" s="21"/>
      <c r="BF536" s="40"/>
      <c r="BG536" s="17"/>
      <c r="BI536" s="12"/>
      <c r="BJ536" s="10" t="str">
        <f t="shared" si="236"/>
        <v/>
      </c>
      <c r="BK536" s="11" t="str">
        <f t="shared" si="239"/>
        <v/>
      </c>
      <c r="BL536" s="26"/>
      <c r="BM536" s="27"/>
      <c r="BN536" s="26"/>
      <c r="BO536" s="7"/>
      <c r="BP536" s="26"/>
      <c r="BQ536" s="7"/>
      <c r="BR536" s="26"/>
      <c r="BS536" s="7"/>
      <c r="BT536" s="32"/>
      <c r="BU536" s="7"/>
      <c r="BV536" s="45"/>
    </row>
    <row r="537" spans="1:76" s="20" customFormat="1" ht="23.1" customHeight="1" x14ac:dyDescent="0.25">
      <c r="A537" s="64"/>
      <c r="B537" s="85"/>
      <c r="E537" s="17"/>
      <c r="G537" s="12"/>
      <c r="H537" s="10" t="str">
        <f t="shared" si="232"/>
        <v/>
      </c>
      <c r="I537" s="11" t="str">
        <f t="shared" si="233"/>
        <v/>
      </c>
      <c r="J537" s="26"/>
      <c r="K537" s="27"/>
      <c r="L537" s="26"/>
      <c r="M537" s="7"/>
      <c r="N537" s="26"/>
      <c r="O537" s="7"/>
      <c r="P537" s="26"/>
      <c r="Q537" s="7"/>
      <c r="R537" s="32"/>
      <c r="S537" s="7"/>
      <c r="T537" s="37"/>
      <c r="U537" s="21"/>
      <c r="V537" s="40"/>
      <c r="W537" s="17"/>
      <c r="Y537" s="12"/>
      <c r="Z537" s="10" t="str">
        <f t="shared" si="234"/>
        <v/>
      </c>
      <c r="AA537" s="11" t="str">
        <f t="shared" si="237"/>
        <v/>
      </c>
      <c r="AB537" s="26"/>
      <c r="AC537" s="27"/>
      <c r="AD537" s="26"/>
      <c r="AE537" s="7"/>
      <c r="AF537" s="26"/>
      <c r="AG537" s="7"/>
      <c r="AH537" s="26"/>
      <c r="AI537" s="7"/>
      <c r="AJ537" s="32"/>
      <c r="AK537" s="7"/>
      <c r="AL537" s="45"/>
      <c r="AM537" s="21"/>
      <c r="AN537" s="40"/>
      <c r="AO537" s="17"/>
      <c r="AQ537" s="12"/>
      <c r="AR537" s="10" t="str">
        <f t="shared" si="235"/>
        <v/>
      </c>
      <c r="AS537" s="11" t="str">
        <f t="shared" si="238"/>
        <v/>
      </c>
      <c r="AT537" s="26"/>
      <c r="AU537" s="27"/>
      <c r="AV537" s="26"/>
      <c r="AW537" s="7"/>
      <c r="AX537" s="26"/>
      <c r="AY537" s="7"/>
      <c r="AZ537" s="67"/>
      <c r="BA537" s="7"/>
      <c r="BB537" s="32"/>
      <c r="BC537" s="7"/>
      <c r="BD537" s="45"/>
      <c r="BE537" s="21"/>
      <c r="BF537" s="40"/>
      <c r="BG537" s="17"/>
      <c r="BI537" s="12"/>
      <c r="BJ537" s="10" t="str">
        <f t="shared" si="236"/>
        <v/>
      </c>
      <c r="BK537" s="11" t="str">
        <f t="shared" si="239"/>
        <v/>
      </c>
      <c r="BL537" s="26"/>
      <c r="BM537" s="27"/>
      <c r="BN537" s="26"/>
      <c r="BO537" s="7"/>
      <c r="BP537" s="26"/>
      <c r="BQ537" s="7"/>
      <c r="BR537" s="26"/>
      <c r="BS537" s="7"/>
      <c r="BT537" s="32"/>
      <c r="BU537" s="7"/>
      <c r="BV537" s="45"/>
      <c r="BX537" s="22"/>
    </row>
    <row r="538" spans="1:76" s="20" customFormat="1" ht="23.1" customHeight="1" x14ac:dyDescent="0.25">
      <c r="A538" s="64"/>
      <c r="B538" s="85"/>
      <c r="E538" s="17"/>
      <c r="G538" s="12"/>
      <c r="H538" s="10" t="str">
        <f t="shared" si="232"/>
        <v/>
      </c>
      <c r="I538" s="11" t="str">
        <f t="shared" si="233"/>
        <v/>
      </c>
      <c r="J538" s="26"/>
      <c r="K538" s="27"/>
      <c r="L538" s="26"/>
      <c r="M538" s="7"/>
      <c r="N538" s="26"/>
      <c r="O538" s="7"/>
      <c r="P538" s="26"/>
      <c r="Q538" s="7"/>
      <c r="R538" s="32"/>
      <c r="S538" s="7"/>
      <c r="T538" s="37"/>
      <c r="U538" s="21"/>
      <c r="V538" s="40"/>
      <c r="W538" s="17"/>
      <c r="Y538" s="12"/>
      <c r="Z538" s="10" t="str">
        <f t="shared" si="234"/>
        <v/>
      </c>
      <c r="AA538" s="11" t="str">
        <f t="shared" si="237"/>
        <v/>
      </c>
      <c r="AB538" s="26"/>
      <c r="AC538" s="27"/>
      <c r="AD538" s="26"/>
      <c r="AE538" s="7"/>
      <c r="AF538" s="26"/>
      <c r="AG538" s="7"/>
      <c r="AH538" s="26"/>
      <c r="AI538" s="7"/>
      <c r="AJ538" s="32"/>
      <c r="AK538" s="7"/>
      <c r="AL538" s="45"/>
      <c r="AM538" s="21"/>
      <c r="AN538" s="40"/>
      <c r="AO538" s="17"/>
      <c r="AQ538" s="12"/>
      <c r="AR538" s="10" t="str">
        <f t="shared" si="235"/>
        <v/>
      </c>
      <c r="AS538" s="11" t="str">
        <f t="shared" si="238"/>
        <v/>
      </c>
      <c r="AT538" s="26"/>
      <c r="AU538" s="27"/>
      <c r="AV538" s="26"/>
      <c r="AW538" s="7"/>
      <c r="AX538" s="26"/>
      <c r="AY538" s="7"/>
      <c r="AZ538" s="67"/>
      <c r="BA538" s="7"/>
      <c r="BB538" s="32"/>
      <c r="BC538" s="7"/>
      <c r="BD538" s="45"/>
      <c r="BE538" s="21"/>
      <c r="BF538" s="40"/>
      <c r="BG538" s="17"/>
      <c r="BI538" s="12"/>
      <c r="BJ538" s="10" t="str">
        <f t="shared" si="236"/>
        <v/>
      </c>
      <c r="BK538" s="11" t="str">
        <f t="shared" si="239"/>
        <v/>
      </c>
      <c r="BL538" s="26"/>
      <c r="BM538" s="27"/>
      <c r="BN538" s="26"/>
      <c r="BO538" s="7"/>
      <c r="BP538" s="26"/>
      <c r="BQ538" s="7"/>
      <c r="BR538" s="26"/>
      <c r="BS538" s="7"/>
      <c r="BT538" s="32"/>
      <c r="BU538" s="7"/>
      <c r="BV538" s="45"/>
    </row>
    <row r="539" spans="1:76" s="20" customFormat="1" ht="23.1" customHeight="1" x14ac:dyDescent="0.25">
      <c r="A539" s="64"/>
      <c r="B539" s="85"/>
      <c r="E539" s="17"/>
      <c r="G539" s="12"/>
      <c r="H539" s="10" t="str">
        <f t="shared" si="232"/>
        <v/>
      </c>
      <c r="I539" s="11" t="str">
        <f t="shared" si="233"/>
        <v/>
      </c>
      <c r="J539" s="26"/>
      <c r="K539" s="28"/>
      <c r="L539" s="26"/>
      <c r="M539" s="7"/>
      <c r="N539" s="26"/>
      <c r="O539" s="7"/>
      <c r="P539" s="26"/>
      <c r="Q539" s="7"/>
      <c r="R539" s="32"/>
      <c r="S539" s="7"/>
      <c r="T539" s="37"/>
      <c r="U539" s="21"/>
      <c r="V539" s="40"/>
      <c r="W539" s="17"/>
      <c r="Y539" s="12"/>
      <c r="Z539" s="10" t="str">
        <f t="shared" si="234"/>
        <v/>
      </c>
      <c r="AA539" s="11" t="str">
        <f t="shared" si="237"/>
        <v/>
      </c>
      <c r="AB539" s="26"/>
      <c r="AC539" s="28"/>
      <c r="AD539" s="26"/>
      <c r="AE539" s="7"/>
      <c r="AF539" s="26"/>
      <c r="AG539" s="7"/>
      <c r="AH539" s="26"/>
      <c r="AI539" s="7"/>
      <c r="AJ539" s="32"/>
      <c r="AK539" s="7"/>
      <c r="AL539" s="45"/>
      <c r="AM539" s="21"/>
      <c r="AN539" s="40"/>
      <c r="AO539" s="17"/>
      <c r="AQ539" s="12"/>
      <c r="AR539" s="10" t="str">
        <f t="shared" si="235"/>
        <v/>
      </c>
      <c r="AS539" s="11" t="str">
        <f t="shared" si="238"/>
        <v/>
      </c>
      <c r="AT539" s="26"/>
      <c r="AU539" s="28"/>
      <c r="AV539" s="26"/>
      <c r="AW539" s="7"/>
      <c r="AX539" s="26"/>
      <c r="AY539" s="7"/>
      <c r="AZ539" s="67"/>
      <c r="BA539" s="7"/>
      <c r="BB539" s="32"/>
      <c r="BC539" s="7"/>
      <c r="BD539" s="45"/>
      <c r="BE539" s="21"/>
      <c r="BF539" s="40"/>
      <c r="BG539" s="17"/>
      <c r="BI539" s="12"/>
      <c r="BJ539" s="10" t="str">
        <f t="shared" si="236"/>
        <v/>
      </c>
      <c r="BK539" s="11" t="str">
        <f t="shared" si="239"/>
        <v/>
      </c>
      <c r="BL539" s="26"/>
      <c r="BM539" s="28"/>
      <c r="BN539" s="26"/>
      <c r="BO539" s="7"/>
      <c r="BP539" s="26"/>
      <c r="BQ539" s="7"/>
      <c r="BR539" s="26"/>
      <c r="BS539" s="7"/>
      <c r="BT539" s="32"/>
      <c r="BU539" s="7"/>
      <c r="BV539" s="45"/>
    </row>
    <row r="540" spans="1:76" s="20" customFormat="1" ht="23.1" customHeight="1" x14ac:dyDescent="0.25">
      <c r="A540" s="64"/>
      <c r="B540" s="85"/>
      <c r="E540" s="17"/>
      <c r="G540" s="12"/>
      <c r="H540" s="10" t="str">
        <f t="shared" si="232"/>
        <v/>
      </c>
      <c r="I540" s="11" t="str">
        <f t="shared" si="233"/>
        <v/>
      </c>
      <c r="J540" s="26"/>
      <c r="K540" s="27"/>
      <c r="L540" s="26"/>
      <c r="M540" s="7"/>
      <c r="N540" s="26"/>
      <c r="O540" s="7"/>
      <c r="P540" s="26"/>
      <c r="Q540" s="7"/>
      <c r="R540" s="32"/>
      <c r="S540" s="7"/>
      <c r="T540" s="37"/>
      <c r="U540" s="21"/>
      <c r="V540" s="40"/>
      <c r="W540" s="17"/>
      <c r="Y540" s="12"/>
      <c r="Z540" s="10" t="str">
        <f t="shared" si="234"/>
        <v/>
      </c>
      <c r="AA540" s="11" t="str">
        <f t="shared" si="237"/>
        <v/>
      </c>
      <c r="AB540" s="26"/>
      <c r="AC540" s="27"/>
      <c r="AD540" s="26"/>
      <c r="AE540" s="7"/>
      <c r="AF540" s="26"/>
      <c r="AG540" s="7"/>
      <c r="AH540" s="26"/>
      <c r="AI540" s="7"/>
      <c r="AJ540" s="32"/>
      <c r="AK540" s="7"/>
      <c r="AL540" s="45"/>
      <c r="AM540" s="21"/>
      <c r="AN540" s="40"/>
      <c r="AO540" s="17"/>
      <c r="AQ540" s="12"/>
      <c r="AR540" s="10" t="str">
        <f t="shared" si="235"/>
        <v/>
      </c>
      <c r="AS540" s="11" t="str">
        <f t="shared" si="238"/>
        <v/>
      </c>
      <c r="AT540" s="26"/>
      <c r="AU540" s="27"/>
      <c r="AV540" s="26"/>
      <c r="AW540" s="7"/>
      <c r="AX540" s="26"/>
      <c r="AY540" s="7"/>
      <c r="AZ540" s="26"/>
      <c r="BA540" s="7"/>
      <c r="BB540" s="26"/>
      <c r="BC540" s="7"/>
      <c r="BD540" s="45"/>
      <c r="BE540" s="21"/>
      <c r="BF540" s="40"/>
      <c r="BG540" s="17"/>
      <c r="BI540" s="12"/>
      <c r="BJ540" s="10" t="str">
        <f t="shared" si="236"/>
        <v/>
      </c>
      <c r="BK540" s="11" t="str">
        <f t="shared" si="239"/>
        <v/>
      </c>
      <c r="BL540" s="26"/>
      <c r="BM540" s="27"/>
      <c r="BN540" s="26"/>
      <c r="BO540" s="7"/>
      <c r="BP540" s="26"/>
      <c r="BQ540" s="7"/>
      <c r="BR540" s="26"/>
      <c r="BS540" s="7"/>
      <c r="BT540" s="32"/>
      <c r="BU540" s="7"/>
      <c r="BV540" s="45"/>
    </row>
    <row r="541" spans="1:76" s="20" customFormat="1" ht="23.1" customHeight="1" x14ac:dyDescent="0.25">
      <c r="A541" s="64"/>
      <c r="B541" s="85"/>
      <c r="E541" s="17"/>
      <c r="G541" s="12"/>
      <c r="H541" s="10" t="str">
        <f t="shared" si="232"/>
        <v/>
      </c>
      <c r="I541" s="11" t="str">
        <f t="shared" si="233"/>
        <v/>
      </c>
      <c r="J541" s="26"/>
      <c r="K541" s="27"/>
      <c r="L541" s="26"/>
      <c r="M541" s="7"/>
      <c r="N541" s="26"/>
      <c r="O541" s="7"/>
      <c r="P541" s="26"/>
      <c r="Q541" s="7"/>
      <c r="R541" s="32"/>
      <c r="S541" s="7"/>
      <c r="T541" s="37"/>
      <c r="U541" s="21"/>
      <c r="V541" s="40"/>
      <c r="W541" s="17"/>
      <c r="Y541" s="12"/>
      <c r="Z541" s="10" t="str">
        <f t="shared" si="234"/>
        <v/>
      </c>
      <c r="AA541" s="11" t="str">
        <f t="shared" si="237"/>
        <v/>
      </c>
      <c r="AB541" s="26"/>
      <c r="AC541" s="27"/>
      <c r="AD541" s="26"/>
      <c r="AE541" s="7"/>
      <c r="AF541" s="26"/>
      <c r="AG541" s="7"/>
      <c r="AH541" s="26"/>
      <c r="AI541" s="7"/>
      <c r="AJ541" s="32"/>
      <c r="AK541" s="7"/>
      <c r="AL541" s="45"/>
      <c r="AM541" s="21"/>
      <c r="AN541" s="40"/>
      <c r="AO541" s="17"/>
      <c r="AQ541" s="12"/>
      <c r="AR541" s="10" t="str">
        <f t="shared" si="235"/>
        <v/>
      </c>
      <c r="AS541" s="11" t="str">
        <f t="shared" si="238"/>
        <v/>
      </c>
      <c r="AT541" s="26"/>
      <c r="AU541" s="27"/>
      <c r="AV541" s="26"/>
      <c r="AW541" s="7"/>
      <c r="AX541" s="26"/>
      <c r="AY541" s="7"/>
      <c r="AZ541" s="26"/>
      <c r="BA541" s="7"/>
      <c r="BB541" s="26"/>
      <c r="BC541" s="7"/>
      <c r="BD541" s="45"/>
      <c r="BE541" s="21"/>
      <c r="BF541" s="40"/>
      <c r="BG541" s="17"/>
      <c r="BI541" s="12"/>
      <c r="BJ541" s="10" t="str">
        <f t="shared" si="236"/>
        <v/>
      </c>
      <c r="BK541" s="11" t="str">
        <f t="shared" si="239"/>
        <v/>
      </c>
      <c r="BL541" s="26"/>
      <c r="BM541" s="27"/>
      <c r="BN541" s="26"/>
      <c r="BO541" s="7"/>
      <c r="BP541" s="26"/>
      <c r="BQ541" s="7"/>
      <c r="BR541" s="26"/>
      <c r="BS541" s="7"/>
      <c r="BT541" s="32"/>
      <c r="BU541" s="7"/>
      <c r="BV541" s="45"/>
    </row>
    <row r="542" spans="1:76" s="20" customFormat="1" ht="23.1" customHeight="1" x14ac:dyDescent="0.25">
      <c r="A542" s="64"/>
      <c r="B542" s="85"/>
      <c r="E542" s="17"/>
      <c r="G542" s="12"/>
      <c r="H542" s="10" t="str">
        <f t="shared" si="232"/>
        <v/>
      </c>
      <c r="I542" s="11" t="str">
        <f t="shared" si="233"/>
        <v/>
      </c>
      <c r="J542" s="26"/>
      <c r="K542" s="27"/>
      <c r="L542" s="26"/>
      <c r="M542" s="7"/>
      <c r="N542" s="26"/>
      <c r="O542" s="7"/>
      <c r="P542" s="26"/>
      <c r="Q542" s="7"/>
      <c r="R542" s="32"/>
      <c r="S542" s="7"/>
      <c r="T542" s="37"/>
      <c r="U542" s="21"/>
      <c r="V542" s="40"/>
      <c r="W542" s="17"/>
      <c r="Y542" s="12"/>
      <c r="Z542" s="10" t="str">
        <f t="shared" si="234"/>
        <v/>
      </c>
      <c r="AA542" s="11" t="str">
        <f t="shared" si="237"/>
        <v/>
      </c>
      <c r="AB542" s="26"/>
      <c r="AC542" s="27"/>
      <c r="AD542" s="26"/>
      <c r="AE542" s="7"/>
      <c r="AF542" s="26"/>
      <c r="AG542" s="7"/>
      <c r="AH542" s="26"/>
      <c r="AI542" s="7"/>
      <c r="AJ542" s="32"/>
      <c r="AK542" s="7"/>
      <c r="AL542" s="45"/>
      <c r="AM542" s="21"/>
      <c r="AN542" s="40"/>
      <c r="AO542" s="17"/>
      <c r="AQ542" s="12"/>
      <c r="AR542" s="10" t="str">
        <f t="shared" si="235"/>
        <v/>
      </c>
      <c r="AS542" s="11" t="str">
        <f t="shared" si="238"/>
        <v/>
      </c>
      <c r="AT542" s="26"/>
      <c r="AU542" s="27"/>
      <c r="AV542" s="26"/>
      <c r="AW542" s="7"/>
      <c r="AX542" s="26"/>
      <c r="AY542" s="7"/>
      <c r="AZ542" s="26"/>
      <c r="BA542" s="7"/>
      <c r="BB542" s="26"/>
      <c r="BC542" s="7"/>
      <c r="BD542" s="45"/>
      <c r="BE542" s="21"/>
      <c r="BF542" s="40"/>
      <c r="BG542" s="17"/>
      <c r="BI542" s="12"/>
      <c r="BJ542" s="10" t="str">
        <f t="shared" si="236"/>
        <v/>
      </c>
      <c r="BK542" s="11" t="str">
        <f t="shared" si="239"/>
        <v/>
      </c>
      <c r="BL542" s="26"/>
      <c r="BM542" s="27"/>
      <c r="BN542" s="26"/>
      <c r="BO542" s="7"/>
      <c r="BP542" s="26"/>
      <c r="BQ542" s="7"/>
      <c r="BR542" s="26"/>
      <c r="BS542" s="7"/>
      <c r="BT542" s="32"/>
      <c r="BU542" s="7"/>
      <c r="BV542" s="45"/>
    </row>
    <row r="543" spans="1:76" s="20" customFormat="1" ht="23.1" customHeight="1" x14ac:dyDescent="0.25">
      <c r="A543" s="64"/>
      <c r="B543" s="85"/>
      <c r="E543" s="17"/>
      <c r="G543" s="12"/>
      <c r="H543" s="10" t="str">
        <f t="shared" si="232"/>
        <v/>
      </c>
      <c r="I543" s="11" t="str">
        <f t="shared" si="233"/>
        <v/>
      </c>
      <c r="J543" s="26"/>
      <c r="K543" s="27"/>
      <c r="L543" s="26"/>
      <c r="M543" s="7"/>
      <c r="N543" s="26"/>
      <c r="O543" s="7"/>
      <c r="P543" s="26"/>
      <c r="Q543" s="7"/>
      <c r="R543" s="32"/>
      <c r="S543" s="7"/>
      <c r="T543" s="37"/>
      <c r="U543" s="21"/>
      <c r="V543" s="40"/>
      <c r="W543" s="17"/>
      <c r="Y543" s="12"/>
      <c r="Z543" s="10" t="str">
        <f t="shared" si="234"/>
        <v/>
      </c>
      <c r="AA543" s="11" t="str">
        <f t="shared" si="237"/>
        <v/>
      </c>
      <c r="AB543" s="26"/>
      <c r="AC543" s="27"/>
      <c r="AD543" s="26"/>
      <c r="AE543" s="7"/>
      <c r="AF543" s="26"/>
      <c r="AG543" s="7"/>
      <c r="AH543" s="26"/>
      <c r="AI543" s="7"/>
      <c r="AJ543" s="32"/>
      <c r="AK543" s="7"/>
      <c r="AL543" s="45"/>
      <c r="AM543" s="21"/>
      <c r="AN543" s="40"/>
      <c r="AO543" s="17"/>
      <c r="AQ543" s="12"/>
      <c r="AR543" s="10" t="str">
        <f t="shared" si="235"/>
        <v/>
      </c>
      <c r="AS543" s="11" t="str">
        <f t="shared" si="238"/>
        <v/>
      </c>
      <c r="AT543" s="26"/>
      <c r="AU543" s="27"/>
      <c r="AV543" s="26"/>
      <c r="AW543" s="7"/>
      <c r="AX543" s="26"/>
      <c r="AY543" s="7"/>
      <c r="AZ543" s="26"/>
      <c r="BA543" s="7"/>
      <c r="BB543" s="26"/>
      <c r="BC543" s="7"/>
      <c r="BD543" s="45"/>
      <c r="BE543" s="21"/>
      <c r="BF543" s="40"/>
      <c r="BG543" s="17"/>
      <c r="BI543" s="12"/>
      <c r="BJ543" s="10" t="str">
        <f t="shared" si="236"/>
        <v/>
      </c>
      <c r="BK543" s="11" t="str">
        <f t="shared" si="239"/>
        <v/>
      </c>
      <c r="BL543" s="26"/>
      <c r="BM543" s="27"/>
      <c r="BN543" s="26"/>
      <c r="BO543" s="7"/>
      <c r="BP543" s="26"/>
      <c r="BQ543" s="7"/>
      <c r="BR543" s="26"/>
      <c r="BS543" s="7"/>
      <c r="BT543" s="32"/>
      <c r="BU543" s="7"/>
      <c r="BV543" s="45"/>
    </row>
    <row r="544" spans="1:76" s="20" customFormat="1" ht="23.1" customHeight="1" thickBot="1" x14ac:dyDescent="0.3">
      <c r="A544" s="64"/>
      <c r="B544" s="85"/>
      <c r="E544" s="18"/>
      <c r="G544" s="13"/>
      <c r="H544" s="14" t="str">
        <f t="shared" si="232"/>
        <v/>
      </c>
      <c r="I544" s="15" t="str">
        <f t="shared" si="233"/>
        <v/>
      </c>
      <c r="J544" s="29"/>
      <c r="K544" s="30"/>
      <c r="L544" s="29"/>
      <c r="M544" s="8"/>
      <c r="N544" s="29"/>
      <c r="O544" s="8"/>
      <c r="P544" s="29"/>
      <c r="Q544" s="8"/>
      <c r="R544" s="33"/>
      <c r="S544" s="8"/>
      <c r="T544" s="37"/>
      <c r="U544" s="21"/>
      <c r="V544" s="40"/>
      <c r="W544" s="18"/>
      <c r="Y544" s="13"/>
      <c r="Z544" s="14" t="str">
        <f t="shared" si="234"/>
        <v/>
      </c>
      <c r="AA544" s="15" t="str">
        <f t="shared" si="237"/>
        <v/>
      </c>
      <c r="AB544" s="29"/>
      <c r="AC544" s="30"/>
      <c r="AD544" s="29"/>
      <c r="AE544" s="8"/>
      <c r="AF544" s="29"/>
      <c r="AG544" s="8"/>
      <c r="AH544" s="29"/>
      <c r="AI544" s="8"/>
      <c r="AJ544" s="33"/>
      <c r="AK544" s="8"/>
      <c r="AL544" s="45"/>
      <c r="AM544" s="21"/>
      <c r="AN544" s="40"/>
      <c r="AO544" s="18"/>
      <c r="AQ544" s="13"/>
      <c r="AR544" s="14" t="str">
        <f t="shared" si="235"/>
        <v/>
      </c>
      <c r="AS544" s="15" t="str">
        <f t="shared" si="238"/>
        <v/>
      </c>
      <c r="AT544" s="29"/>
      <c r="AU544" s="30"/>
      <c r="AV544" s="29"/>
      <c r="AW544" s="8"/>
      <c r="AX544" s="29"/>
      <c r="AY544" s="8"/>
      <c r="AZ544" s="29"/>
      <c r="BA544" s="8"/>
      <c r="BB544" s="33"/>
      <c r="BC544" s="8"/>
      <c r="BD544" s="45"/>
      <c r="BE544" s="21"/>
      <c r="BF544" s="40"/>
      <c r="BG544" s="18"/>
      <c r="BI544" s="13"/>
      <c r="BJ544" s="14" t="str">
        <f t="shared" si="236"/>
        <v/>
      </c>
      <c r="BK544" s="15" t="str">
        <f t="shared" si="239"/>
        <v/>
      </c>
      <c r="BL544" s="29"/>
      <c r="BM544" s="30"/>
      <c r="BN544" s="29"/>
      <c r="BO544" s="8"/>
      <c r="BP544" s="29"/>
      <c r="BQ544" s="8"/>
      <c r="BR544" s="29"/>
      <c r="BS544" s="8"/>
      <c r="BT544" s="33"/>
      <c r="BU544" s="8"/>
      <c r="BV544" s="45"/>
    </row>
    <row r="545" spans="1:76" s="20" customFormat="1" ht="23.1" customHeight="1" thickBot="1" x14ac:dyDescent="0.3">
      <c r="A545" s="64"/>
      <c r="B545" s="85"/>
      <c r="E545" s="72"/>
      <c r="G545" s="87" t="s">
        <v>41</v>
      </c>
      <c r="H545" s="88"/>
      <c r="I545" s="88"/>
      <c r="J545" s="89" t="str">
        <f>IF(K544&lt;&gt;"",$I544,IF(K543&lt;&gt;"",$I543,IF(K542&lt;&gt;"",$I542,IF(K541&lt;&gt;"",$I541,IF(K540&lt;&gt;"",$I540,IF(K539&lt;&gt;"",$I539,IF(K538&lt;&gt;"",$I538,IF(K537&lt;&gt;"",$I537,IF(K536&lt;&gt;"",$I536,IF(K535&lt;&gt;"",$I535,IF(K534&lt;&gt;"",$I534,IF(K533&lt;&gt;"",$I533,IF(K532&lt;&gt;"",$I532,IF(K531&lt;&gt;"",$I531,""))))))))))))))</f>
        <v/>
      </c>
      <c r="K545" s="90"/>
      <c r="L545" s="89" t="str">
        <f>IF(M544&lt;&gt;"",$I544,IF(M543&lt;&gt;"",$I543,IF(M542&lt;&gt;"",$I542,IF(M541&lt;&gt;"",$I541,IF(M540&lt;&gt;"",$I540,IF(M539&lt;&gt;"",$I539,IF(M538&lt;&gt;"",$I538,IF(M537&lt;&gt;"",$I537,IF(M536&lt;&gt;"",$I536,IF(M535&lt;&gt;"",$I535,IF(M534&lt;&gt;"",$I534,IF(M533&lt;&gt;"",$I533,IF(M532&lt;&gt;"",$I532,IF(M531&lt;&gt;"",$I531,""))))))))))))))</f>
        <v/>
      </c>
      <c r="M545" s="90"/>
      <c r="N545" s="89" t="str">
        <f>IF(O544&lt;&gt;"",$I544,IF(O543&lt;&gt;"",$I543,IF(O542&lt;&gt;"",$I542,IF(O541&lt;&gt;"",$I541,IF(O540&lt;&gt;"",$I540,IF(O539&lt;&gt;"",$I539,IF(O538&lt;&gt;"",$I538,IF(O537&lt;&gt;"",$I537,IF(O536&lt;&gt;"",$I536,IF(O535&lt;&gt;"",$I535,IF(O534&lt;&gt;"",$I534,IF(O533&lt;&gt;"",$I533,IF(O532&lt;&gt;"",$I532,IF(O531&lt;&gt;"",$I531,""))))))))))))))</f>
        <v/>
      </c>
      <c r="O545" s="90"/>
      <c r="P545" s="89" t="str">
        <f>IF(Q544&lt;&gt;"",$I544,IF(Q543&lt;&gt;"",$I543,IF(Q542&lt;&gt;"",$I542,IF(Q541&lt;&gt;"",$I541,IF(Q540&lt;&gt;"",$I540,IF(Q539&lt;&gt;"",$I539,IF(Q538&lt;&gt;"",$I538,IF(Q537&lt;&gt;"",$I537,IF(Q536&lt;&gt;"",$I536,IF(Q535&lt;&gt;"",$I535,IF(Q534&lt;&gt;"",$I534,IF(Q533&lt;&gt;"",$I533,IF(Q532&lt;&gt;"",$I532,IF(Q531&lt;&gt;"",$I531,""))))))))))))))</f>
        <v/>
      </c>
      <c r="Q545" s="90"/>
      <c r="R545" s="89" t="str">
        <f>IF(S544&lt;&gt;"",$I544,IF(S543&lt;&gt;"",$I543,IF(S542&lt;&gt;"",$I542,IF(S541&lt;&gt;"",$I541,IF(S540&lt;&gt;"",$I540,IF(S539&lt;&gt;"",$I539,IF(S538&lt;&gt;"",$I538,IF(S537&lt;&gt;"",$I537,IF(S536&lt;&gt;"",$I536,IF(S535&lt;&gt;"",$I535,IF(S534&lt;&gt;"",$I534,IF(S533&lt;&gt;"",$I533,IF(S532&lt;&gt;"",$I532,IF(S531&lt;&gt;"",$I531,""))))))))))))))</f>
        <v/>
      </c>
      <c r="S545" s="90"/>
      <c r="T545" s="38"/>
      <c r="V545" s="40"/>
      <c r="W545" s="72"/>
      <c r="Y545" s="87" t="s">
        <v>41</v>
      </c>
      <c r="Z545" s="88"/>
      <c r="AA545" s="88"/>
      <c r="AB545" s="89" t="str">
        <f>IF(AC544&lt;&gt;"",$I544,IF(AC543&lt;&gt;"",$I543,IF(AC542&lt;&gt;"",$I542,IF(AC541&lt;&gt;"",$I541,IF(AC540&lt;&gt;"",$I540,IF(AC539&lt;&gt;"",$I539,IF(AC538&lt;&gt;"",$I538,IF(AC537&lt;&gt;"",$I537,IF(AC536&lt;&gt;"",$I536,IF(AC535&lt;&gt;"",$I535,IF(AC534&lt;&gt;"",$I534,IF(AC533&lt;&gt;"",$I533,IF(AC532&lt;&gt;"",$I532,IF(AC531&lt;&gt;"",$I531,""))))))))))))))</f>
        <v/>
      </c>
      <c r="AC545" s="90"/>
      <c r="AD545" s="89" t="str">
        <f>IF(AE544&lt;&gt;"",$I544,IF(AE543&lt;&gt;"",$I543,IF(AE542&lt;&gt;"",$I542,IF(AE541&lt;&gt;"",$I541,IF(AE540&lt;&gt;"",$I540,IF(AE539&lt;&gt;"",$I539,IF(AE538&lt;&gt;"",$I538,IF(AE537&lt;&gt;"",$I537,IF(AE536&lt;&gt;"",$I536,IF(AE535&lt;&gt;"",$I535,IF(AE534&lt;&gt;"",$I534,IF(AE533&lt;&gt;"",$I533,IF(AE532&lt;&gt;"",$I532,IF(AE531&lt;&gt;"",$I531,""))))))))))))))</f>
        <v/>
      </c>
      <c r="AE545" s="90"/>
      <c r="AF545" s="89" t="str">
        <f>IF(AG544&lt;&gt;"",$I544,IF(AG543&lt;&gt;"",$I543,IF(AG542&lt;&gt;"",$I542,IF(AG541&lt;&gt;"",$I541,IF(AG540&lt;&gt;"",$I540,IF(AG539&lt;&gt;"",$I539,IF(AG538&lt;&gt;"",$I538,IF(AG537&lt;&gt;"",$I537,IF(AG536&lt;&gt;"",$I536,IF(AG535&lt;&gt;"",$I535,IF(AG534&lt;&gt;"",$I534,IF(AG533&lt;&gt;"",$I533,IF(AG532&lt;&gt;"",$I532,IF(AG531&lt;&gt;"",$I531,""))))))))))))))</f>
        <v/>
      </c>
      <c r="AG545" s="90"/>
      <c r="AH545" s="89" t="str">
        <f>IF(AI544&lt;&gt;"",$I544,IF(AI543&lt;&gt;"",$I543,IF(AI542&lt;&gt;"",$I542,IF(AI541&lt;&gt;"",$I541,IF(AI540&lt;&gt;"",$I540,IF(AI539&lt;&gt;"",$I539,IF(AI538&lt;&gt;"",$I538,IF(AI537&lt;&gt;"",$I537,IF(AI536&lt;&gt;"",$I536,IF(AI535&lt;&gt;"",$I535,IF(AI534&lt;&gt;"",$I534,IF(AI533&lt;&gt;"",$I533,IF(AI532&lt;&gt;"",$I532,IF(AI531&lt;&gt;"",$I531,""))))))))))))))</f>
        <v/>
      </c>
      <c r="AI545" s="90"/>
      <c r="AJ545" s="89" t="str">
        <f>IF(AK544&lt;&gt;"",$I544,IF(AK543&lt;&gt;"",$I543,IF(AK542&lt;&gt;"",$I542,IF(AK541&lt;&gt;"",$I541,IF(AK540&lt;&gt;"",$I540,IF(AK539&lt;&gt;"",$I539,IF(AK538&lt;&gt;"",$I538,IF(AK537&lt;&gt;"",$I537,IF(AK536&lt;&gt;"",$I536,IF(AK535&lt;&gt;"",$I535,IF(AK534&lt;&gt;"",$I534,IF(AK533&lt;&gt;"",$I533,IF(AK532&lt;&gt;"",$I532,IF(AK531&lt;&gt;"",$I531,""))))))))))))))</f>
        <v/>
      </c>
      <c r="AK545" s="90"/>
      <c r="AL545" s="46"/>
      <c r="AN545" s="40"/>
      <c r="AO545" s="72"/>
      <c r="AQ545" s="87" t="s">
        <v>41</v>
      </c>
      <c r="AR545" s="88"/>
      <c r="AS545" s="88"/>
      <c r="AT545" s="89" t="str">
        <f>IF(AU544&lt;&gt;"",$I544,IF(AU543&lt;&gt;"",$I543,IF(AU542&lt;&gt;"",$I542,IF(AU541&lt;&gt;"",$I541,IF(AU540&lt;&gt;"",$I540,IF(AU539&lt;&gt;"",$I539,IF(AU538&lt;&gt;"",$I538,IF(AU537&lt;&gt;"",$I537,IF(AU536&lt;&gt;"",$I536,IF(AU535&lt;&gt;"",$I535,IF(AU534&lt;&gt;"",$I534,IF(AU533&lt;&gt;"",$I533,IF(AU532&lt;&gt;"",$I532,IF(AU531&lt;&gt;"",$I531,""))))))))))))))</f>
        <v/>
      </c>
      <c r="AU545" s="90"/>
      <c r="AV545" s="89" t="str">
        <f>IF(AW544&lt;&gt;"",$I544,IF(AW543&lt;&gt;"",$I543,IF(AW542&lt;&gt;"",$I542,IF(AW541&lt;&gt;"",$I541,IF(AW540&lt;&gt;"",$I540,IF(AW539&lt;&gt;"",$I539,IF(AW538&lt;&gt;"",$I538,IF(AW537&lt;&gt;"",$I537,IF(AW536&lt;&gt;"",$I536,IF(AW535&lt;&gt;"",$I535,IF(AW534&lt;&gt;"",$I534,IF(AW533&lt;&gt;"",$I533,IF(AW532&lt;&gt;"",$I532,IF(AW531&lt;&gt;"",$I531,""))))))))))))))</f>
        <v/>
      </c>
      <c r="AW545" s="90"/>
      <c r="AX545" s="89" t="str">
        <f>IF(AY544&lt;&gt;"",$I544,IF(AY543&lt;&gt;"",$I543,IF(AY542&lt;&gt;"",$I542,IF(AY541&lt;&gt;"",$I541,IF(AY540&lt;&gt;"",$I540,IF(AY539&lt;&gt;"",$I539,IF(AY538&lt;&gt;"",$I538,IF(AY537&lt;&gt;"",$I537,IF(AY536&lt;&gt;"",$I536,IF(AY535&lt;&gt;"",$I535,IF(AY534&lt;&gt;"",$I534,IF(AY533&lt;&gt;"",$I533,IF(AY532&lt;&gt;"",$I532,IF(AY531&lt;&gt;"",$I531,""))))))))))))))</f>
        <v/>
      </c>
      <c r="AY545" s="90"/>
      <c r="AZ545" s="89" t="str">
        <f>IF(BA544&lt;&gt;"",$I544,IF(BA543&lt;&gt;"",$I543,IF(BA542&lt;&gt;"",$I542,IF(BA541&lt;&gt;"",$I541,IF(BA540&lt;&gt;"",$I540,IF(BA539&lt;&gt;"",$I539,IF(BA538&lt;&gt;"",$I538,IF(BA537&lt;&gt;"",$I537,IF(BA536&lt;&gt;"",$I536,IF(BA535&lt;&gt;"",$I535,IF(BA534&lt;&gt;"",$I534,IF(BA533&lt;&gt;"",$I533,IF(BA532&lt;&gt;"",$I532,IF(BA531&lt;&gt;"",$I531,""))))))))))))))</f>
        <v/>
      </c>
      <c r="BA545" s="90"/>
      <c r="BB545" s="89" t="str">
        <f>IF(BC544&lt;&gt;"",$I544,IF(BC543&lt;&gt;"",$I543,IF(BC542&lt;&gt;"",$I542,IF(BC541&lt;&gt;"",$I541,IF(BC540&lt;&gt;"",$I540,IF(BC539&lt;&gt;"",$I539,IF(BC538&lt;&gt;"",$I538,IF(BC537&lt;&gt;"",$I537,IF(BC536&lt;&gt;"",$I536,IF(BC535&lt;&gt;"",$I535,IF(BC534&lt;&gt;"",$I534,IF(BC533&lt;&gt;"",$I533,IF(BC532&lt;&gt;"",$I532,IF(BC531&lt;&gt;"",$I531,""))))))))))))))</f>
        <v/>
      </c>
      <c r="BC545" s="90"/>
      <c r="BD545" s="46"/>
      <c r="BF545" s="40"/>
      <c r="BG545" s="72"/>
      <c r="BI545" s="87" t="s">
        <v>41</v>
      </c>
      <c r="BJ545" s="88"/>
      <c r="BK545" s="88"/>
      <c r="BL545" s="89" t="str">
        <f>IF(BM544&lt;&gt;"",$I544,IF(BM543&lt;&gt;"",$I543,IF(BM542&lt;&gt;"",$I542,IF(BM541&lt;&gt;"",$I541,IF(BM540&lt;&gt;"",$I540,IF(BM539&lt;&gt;"",$I539,IF(BM538&lt;&gt;"",$I538,IF(BM537&lt;&gt;"",$I537,IF(BM536&lt;&gt;"",$I536,IF(BM535&lt;&gt;"",$I535,IF(BM534&lt;&gt;"",$I534,IF(BM533&lt;&gt;"",$I533,IF(BM532&lt;&gt;"",$I532,IF(BM531&lt;&gt;"",$I531,""))))))))))))))</f>
        <v/>
      </c>
      <c r="BM545" s="90"/>
      <c r="BN545" s="89" t="str">
        <f>IF(BO544&lt;&gt;"",$I544,IF(BO543&lt;&gt;"",$I543,IF(BO542&lt;&gt;"",$I542,IF(BO541&lt;&gt;"",$I541,IF(BO540&lt;&gt;"",$I540,IF(BO539&lt;&gt;"",$I539,IF(BO538&lt;&gt;"",$I538,IF(BO537&lt;&gt;"",$I537,IF(BO536&lt;&gt;"",$I536,IF(BO535&lt;&gt;"",$I535,IF(BO534&lt;&gt;"",$I534,IF(BO533&lt;&gt;"",$I533,IF(BO532&lt;&gt;"",$I532,IF(BO531&lt;&gt;"",$I531,""))))))))))))))</f>
        <v/>
      </c>
      <c r="BO545" s="90"/>
      <c r="BP545" s="89" t="str">
        <f>IF(BQ544&lt;&gt;"",$I544,IF(BQ543&lt;&gt;"",$I543,IF(BQ542&lt;&gt;"",$I542,IF(BQ541&lt;&gt;"",$I541,IF(BQ540&lt;&gt;"",$I540,IF(BQ539&lt;&gt;"",$I539,IF(BQ538&lt;&gt;"",$I538,IF(BQ537&lt;&gt;"",$I537,IF(BQ536&lt;&gt;"",$I536,IF(BQ535&lt;&gt;"",$I535,IF(BQ534&lt;&gt;"",$I534,IF(BQ533&lt;&gt;"",$I533,IF(BQ532&lt;&gt;"",$I532,IF(BQ531&lt;&gt;"",$I531,""))))))))))))))</f>
        <v/>
      </c>
      <c r="BQ545" s="90"/>
      <c r="BR545" s="89" t="str">
        <f>IF(BS544&lt;&gt;"",$I544,IF(BS543&lt;&gt;"",$I543,IF(BS542&lt;&gt;"",$I542,IF(BS541&lt;&gt;"",$I541,IF(BS540&lt;&gt;"",$I540,IF(BS539&lt;&gt;"",$I539,IF(BS538&lt;&gt;"",$I538,IF(BS537&lt;&gt;"",$I537,IF(BS536&lt;&gt;"",$I536,IF(BS535&lt;&gt;"",$I535,IF(BS534&lt;&gt;"",$I534,IF(BS533&lt;&gt;"",$I533,IF(BS532&lt;&gt;"",$I532,IF(BS531&lt;&gt;"",$I531,""))))))))))))))</f>
        <v/>
      </c>
      <c r="BS545" s="90"/>
      <c r="BT545" s="89" t="str">
        <f>IF(BU544&lt;&gt;"",$I544,IF(BU543&lt;&gt;"",$I543,IF(BU542&lt;&gt;"",$I542,IF(BU541&lt;&gt;"",$I541,IF(BU540&lt;&gt;"",$I540,IF(BU539&lt;&gt;"",$I539,IF(BU538&lt;&gt;"",$I538,IF(BU537&lt;&gt;"",$I537,IF(BU536&lt;&gt;"",$I536,IF(BU535&lt;&gt;"",$I535,IF(BU534&lt;&gt;"",$I534,IF(BU533&lt;&gt;"",$I533,IF(BU532&lt;&gt;"",$I532,IF(BU531&lt;&gt;"",$I531,""))))))))))))))</f>
        <v/>
      </c>
      <c r="BU545" s="90"/>
      <c r="BV545" s="46"/>
    </row>
    <row r="546" spans="1:76" s="23" customFormat="1" ht="23.1" customHeight="1" thickBot="1" x14ac:dyDescent="0.3">
      <c r="A546" s="65"/>
      <c r="B546" s="86"/>
      <c r="E546" s="73"/>
      <c r="T546" s="39"/>
      <c r="V546" s="47"/>
      <c r="W546" s="73"/>
      <c r="AL546" s="48"/>
      <c r="AN546" s="47"/>
      <c r="AO546" s="73"/>
      <c r="BD546" s="48"/>
      <c r="BF546" s="47"/>
      <c r="BG546" s="73"/>
      <c r="BV546" s="48"/>
    </row>
    <row r="547" spans="1:76" s="19" customFormat="1" ht="23.1" customHeight="1" thickBot="1" x14ac:dyDescent="0.3">
      <c r="A547" s="63" t="e">
        <f>A529+1</f>
        <v>#REF!</v>
      </c>
      <c r="B547" s="91" t="s">
        <v>9</v>
      </c>
      <c r="E547" s="70"/>
      <c r="T547" s="35"/>
      <c r="V547" s="42"/>
      <c r="W547" s="70"/>
      <c r="AL547" s="43"/>
      <c r="AN547" s="42"/>
      <c r="AO547" s="70"/>
      <c r="BD547" s="43"/>
      <c r="BF547" s="42"/>
      <c r="BG547" s="70"/>
      <c r="BV547" s="43"/>
    </row>
    <row r="548" spans="1:76" s="20" customFormat="1" ht="23.1" customHeight="1" thickBot="1" x14ac:dyDescent="0.3">
      <c r="A548" s="64"/>
      <c r="B548" s="92"/>
      <c r="E548" s="71" t="s">
        <v>28</v>
      </c>
      <c r="G548" s="3" t="s">
        <v>29</v>
      </c>
      <c r="H548" s="4"/>
      <c r="I548" s="2" t="s">
        <v>30</v>
      </c>
      <c r="J548" s="93" t="s">
        <v>31</v>
      </c>
      <c r="K548" s="94"/>
      <c r="L548" s="93" t="s">
        <v>32</v>
      </c>
      <c r="M548" s="94"/>
      <c r="N548" s="93" t="s">
        <v>33</v>
      </c>
      <c r="O548" s="94"/>
      <c r="P548" s="93" t="s">
        <v>34</v>
      </c>
      <c r="Q548" s="94"/>
      <c r="R548" s="95" t="s">
        <v>35</v>
      </c>
      <c r="S548" s="94"/>
      <c r="T548" s="36"/>
      <c r="V548" s="40"/>
      <c r="W548" s="71" t="s">
        <v>28</v>
      </c>
      <c r="Y548" s="3" t="s">
        <v>29</v>
      </c>
      <c r="Z548" s="4"/>
      <c r="AA548" s="2" t="s">
        <v>30</v>
      </c>
      <c r="AB548" s="93" t="s">
        <v>31</v>
      </c>
      <c r="AC548" s="94"/>
      <c r="AD548" s="93" t="s">
        <v>32</v>
      </c>
      <c r="AE548" s="94"/>
      <c r="AF548" s="93" t="s">
        <v>33</v>
      </c>
      <c r="AG548" s="94"/>
      <c r="AH548" s="93" t="s">
        <v>34</v>
      </c>
      <c r="AI548" s="94"/>
      <c r="AJ548" s="95" t="s">
        <v>35</v>
      </c>
      <c r="AK548" s="94"/>
      <c r="AL548" s="44"/>
      <c r="AN548" s="40"/>
      <c r="AO548" s="71" t="s">
        <v>28</v>
      </c>
      <c r="AQ548" s="3" t="s">
        <v>29</v>
      </c>
      <c r="AR548" s="4"/>
      <c r="AS548" s="2" t="s">
        <v>30</v>
      </c>
      <c r="AT548" s="93" t="s">
        <v>31</v>
      </c>
      <c r="AU548" s="94"/>
      <c r="AV548" s="93" t="s">
        <v>32</v>
      </c>
      <c r="AW548" s="94"/>
      <c r="AX548" s="93" t="s">
        <v>33</v>
      </c>
      <c r="AY548" s="94"/>
      <c r="AZ548" s="93" t="s">
        <v>34</v>
      </c>
      <c r="BA548" s="94"/>
      <c r="BB548" s="95" t="s">
        <v>35</v>
      </c>
      <c r="BC548" s="94"/>
      <c r="BD548" s="44"/>
      <c r="BF548" s="40"/>
      <c r="BG548" s="71" t="s">
        <v>28</v>
      </c>
      <c r="BI548" s="3" t="s">
        <v>29</v>
      </c>
      <c r="BJ548" s="4"/>
      <c r="BK548" s="2" t="s">
        <v>30</v>
      </c>
      <c r="BL548" s="93" t="s">
        <v>31</v>
      </c>
      <c r="BM548" s="94"/>
      <c r="BN548" s="93" t="s">
        <v>32</v>
      </c>
      <c r="BO548" s="94"/>
      <c r="BP548" s="93" t="s">
        <v>33</v>
      </c>
      <c r="BQ548" s="94"/>
      <c r="BR548" s="93" t="s">
        <v>34</v>
      </c>
      <c r="BS548" s="94"/>
      <c r="BT548" s="95" t="s">
        <v>35</v>
      </c>
      <c r="BU548" s="94"/>
      <c r="BV548" s="44"/>
    </row>
    <row r="549" spans="1:76" s="20" customFormat="1" ht="23.1" customHeight="1" x14ac:dyDescent="0.25">
      <c r="A549" s="64"/>
      <c r="B549" s="92"/>
      <c r="E549" s="16"/>
      <c r="G549" s="9"/>
      <c r="H549" s="10" t="str">
        <f t="shared" ref="H549:H562" si="240">IF(G549="","","-")</f>
        <v/>
      </c>
      <c r="I549" s="11" t="str">
        <f t="shared" ref="I549:I562" si="241">IF(G549="","",G549+E549/(24*60))</f>
        <v/>
      </c>
      <c r="J549" s="24"/>
      <c r="K549" s="25"/>
      <c r="L549" s="24"/>
      <c r="M549" s="6"/>
      <c r="N549" s="24"/>
      <c r="O549" s="6"/>
      <c r="P549" s="24"/>
      <c r="Q549" s="6"/>
      <c r="R549" s="31"/>
      <c r="S549" s="6"/>
      <c r="T549" s="37"/>
      <c r="U549" s="21"/>
      <c r="V549" s="40"/>
      <c r="W549" s="16"/>
      <c r="Y549" s="9"/>
      <c r="Z549" s="10" t="str">
        <f t="shared" ref="Z549:Z562" si="242">IF(Y549="","","-")</f>
        <v/>
      </c>
      <c r="AA549" s="11" t="str">
        <f>IF(Y549="","",Y549+W549/(24*60))</f>
        <v/>
      </c>
      <c r="AB549" s="24"/>
      <c r="AC549" s="25"/>
      <c r="AD549" s="24"/>
      <c r="AE549" s="6"/>
      <c r="AF549" s="24"/>
      <c r="AG549" s="6"/>
      <c r="AH549" s="24"/>
      <c r="AI549" s="6"/>
      <c r="AJ549" s="31"/>
      <c r="AK549" s="6"/>
      <c r="AL549" s="45"/>
      <c r="AM549" s="21"/>
      <c r="AN549" s="40"/>
      <c r="AO549" s="16"/>
      <c r="AQ549" s="9"/>
      <c r="AR549" s="10" t="str">
        <f t="shared" ref="AR549:AR562" si="243">IF(AQ549="","","-")</f>
        <v/>
      </c>
      <c r="AS549" s="11" t="str">
        <f>IF(AQ549="","",AQ549+AO549/(24*60))</f>
        <v/>
      </c>
      <c r="AT549" s="24"/>
      <c r="AU549" s="25"/>
      <c r="AV549" s="24"/>
      <c r="AW549" s="6"/>
      <c r="AX549" s="24"/>
      <c r="AY549" s="6"/>
      <c r="AZ549" s="66"/>
      <c r="BA549" s="6"/>
      <c r="BB549" s="31"/>
      <c r="BC549" s="6"/>
      <c r="BD549" s="45"/>
      <c r="BE549" s="21"/>
      <c r="BF549" s="40"/>
      <c r="BG549" s="16"/>
      <c r="BI549" s="9"/>
      <c r="BJ549" s="10" t="str">
        <f t="shared" ref="BJ549:BJ562" si="244">IF(BI549="","","-")</f>
        <v/>
      </c>
      <c r="BK549" s="11" t="str">
        <f>IF(BI549="","",BI549+BG549/(24*60))</f>
        <v/>
      </c>
      <c r="BL549" s="24"/>
      <c r="BM549" s="25"/>
      <c r="BN549" s="24"/>
      <c r="BO549" s="6"/>
      <c r="BP549" s="24"/>
      <c r="BQ549" s="6"/>
      <c r="BR549" s="24"/>
      <c r="BS549" s="6"/>
      <c r="BT549" s="31"/>
      <c r="BU549" s="6"/>
      <c r="BV549" s="45"/>
    </row>
    <row r="550" spans="1:76" s="20" customFormat="1" ht="23.1" customHeight="1" x14ac:dyDescent="0.25">
      <c r="A550" s="64"/>
      <c r="B550" s="92"/>
      <c r="E550" s="17"/>
      <c r="G550" s="12"/>
      <c r="H550" s="10" t="str">
        <f t="shared" si="240"/>
        <v/>
      </c>
      <c r="I550" s="11" t="str">
        <f t="shared" si="241"/>
        <v/>
      </c>
      <c r="J550" s="26"/>
      <c r="K550" s="27"/>
      <c r="L550" s="26"/>
      <c r="M550" s="7"/>
      <c r="N550" s="26"/>
      <c r="O550" s="7"/>
      <c r="P550" s="26"/>
      <c r="Q550" s="7"/>
      <c r="R550" s="32"/>
      <c r="S550" s="7"/>
      <c r="T550" s="37"/>
      <c r="U550" s="21"/>
      <c r="V550" s="40"/>
      <c r="W550" s="17"/>
      <c r="Y550" s="12"/>
      <c r="Z550" s="10" t="str">
        <f t="shared" si="242"/>
        <v/>
      </c>
      <c r="AA550" s="11" t="str">
        <f t="shared" ref="AA550:AA562" si="245">IF(Y550="","",Y550+W550/(24*60))</f>
        <v/>
      </c>
      <c r="AB550" s="26"/>
      <c r="AC550" s="27"/>
      <c r="AD550" s="26"/>
      <c r="AE550" s="7"/>
      <c r="AF550" s="26"/>
      <c r="AG550" s="7"/>
      <c r="AH550" s="26"/>
      <c r="AI550" s="7"/>
      <c r="AJ550" s="32"/>
      <c r="AK550" s="7"/>
      <c r="AL550" s="45"/>
      <c r="AM550" s="21"/>
      <c r="AN550" s="40"/>
      <c r="AO550" s="17"/>
      <c r="AQ550" s="12"/>
      <c r="AR550" s="10" t="str">
        <f t="shared" si="243"/>
        <v/>
      </c>
      <c r="AS550" s="11" t="str">
        <f t="shared" ref="AS550:AS562" si="246">IF(AQ550="","",AQ550+AO550/(24*60))</f>
        <v/>
      </c>
      <c r="AT550" s="26"/>
      <c r="AU550" s="27"/>
      <c r="AV550" s="26"/>
      <c r="AW550" s="7"/>
      <c r="AX550" s="26"/>
      <c r="AY550" s="7"/>
      <c r="AZ550" s="67"/>
      <c r="BA550" s="7"/>
      <c r="BB550" s="32"/>
      <c r="BC550" s="7"/>
      <c r="BD550" s="45"/>
      <c r="BE550" s="21"/>
      <c r="BF550" s="40"/>
      <c r="BG550" s="17"/>
      <c r="BI550" s="12"/>
      <c r="BJ550" s="10" t="str">
        <f t="shared" si="244"/>
        <v/>
      </c>
      <c r="BK550" s="11" t="str">
        <f>IF(BI550="","",BI550+BG550/(24*60))</f>
        <v/>
      </c>
      <c r="BL550" s="26"/>
      <c r="BM550" s="27"/>
      <c r="BN550" s="26"/>
      <c r="BO550" s="7"/>
      <c r="BP550" s="26"/>
      <c r="BQ550" s="7"/>
      <c r="BR550" s="26"/>
      <c r="BS550" s="7"/>
      <c r="BT550" s="32"/>
      <c r="BU550" s="7"/>
      <c r="BV550" s="45"/>
    </row>
    <row r="551" spans="1:76" s="20" customFormat="1" ht="23.1" customHeight="1" x14ac:dyDescent="0.25">
      <c r="A551" s="64"/>
      <c r="B551" s="92"/>
      <c r="E551" s="17"/>
      <c r="G551" s="12"/>
      <c r="H551" s="10" t="str">
        <f t="shared" si="240"/>
        <v/>
      </c>
      <c r="I551" s="11" t="str">
        <f t="shared" si="241"/>
        <v/>
      </c>
      <c r="J551" s="26"/>
      <c r="K551" s="27"/>
      <c r="L551" s="26"/>
      <c r="M551" s="7"/>
      <c r="N551" s="26"/>
      <c r="O551" s="7"/>
      <c r="P551" s="26"/>
      <c r="Q551" s="7"/>
      <c r="R551" s="32"/>
      <c r="S551" s="7"/>
      <c r="T551" s="37"/>
      <c r="U551" s="21"/>
      <c r="V551" s="40"/>
      <c r="W551" s="17"/>
      <c r="Y551" s="12"/>
      <c r="Z551" s="10" t="str">
        <f t="shared" si="242"/>
        <v/>
      </c>
      <c r="AA551" s="11" t="str">
        <f t="shared" si="245"/>
        <v/>
      </c>
      <c r="AB551" s="26"/>
      <c r="AC551" s="27"/>
      <c r="AD551" s="26"/>
      <c r="AE551" s="7"/>
      <c r="AF551" s="26"/>
      <c r="AG551" s="7"/>
      <c r="AH551" s="26"/>
      <c r="AI551" s="7"/>
      <c r="AJ551" s="32"/>
      <c r="AK551" s="7"/>
      <c r="AL551" s="45"/>
      <c r="AM551" s="21"/>
      <c r="AN551" s="40"/>
      <c r="AO551" s="17"/>
      <c r="AQ551" s="12"/>
      <c r="AR551" s="10" t="str">
        <f t="shared" si="243"/>
        <v/>
      </c>
      <c r="AS551" s="11" t="str">
        <f t="shared" si="246"/>
        <v/>
      </c>
      <c r="AT551" s="26"/>
      <c r="AU551" s="27"/>
      <c r="AV551" s="26"/>
      <c r="AW551" s="7"/>
      <c r="AX551" s="26"/>
      <c r="AY551" s="7"/>
      <c r="AZ551" s="67"/>
      <c r="BA551" s="7"/>
      <c r="BB551" s="32"/>
      <c r="BC551" s="7"/>
      <c r="BD551" s="45"/>
      <c r="BE551" s="21"/>
      <c r="BF551" s="40"/>
      <c r="BG551" s="17"/>
      <c r="BI551" s="12"/>
      <c r="BJ551" s="10" t="str">
        <f t="shared" si="244"/>
        <v/>
      </c>
      <c r="BK551" s="11" t="str">
        <f>IF(BI551="","",BI551+BG551/(24*60))</f>
        <v/>
      </c>
      <c r="BL551" s="26"/>
      <c r="BM551" s="27"/>
      <c r="BN551" s="26"/>
      <c r="BO551" s="7"/>
      <c r="BP551" s="26"/>
      <c r="BQ551" s="7"/>
      <c r="BR551" s="26"/>
      <c r="BS551" s="7"/>
      <c r="BT551" s="32"/>
      <c r="BU551" s="7"/>
      <c r="BV551" s="45"/>
    </row>
    <row r="552" spans="1:76" s="20" customFormat="1" ht="23.1" customHeight="1" x14ac:dyDescent="0.25">
      <c r="A552" s="64"/>
      <c r="B552" s="92"/>
      <c r="E552" s="17"/>
      <c r="G552" s="12"/>
      <c r="H552" s="10" t="str">
        <f t="shared" si="240"/>
        <v/>
      </c>
      <c r="I552" s="11" t="str">
        <f t="shared" si="241"/>
        <v/>
      </c>
      <c r="J552" s="26"/>
      <c r="K552" s="27"/>
      <c r="L552" s="26"/>
      <c r="M552" s="7"/>
      <c r="N552" s="26"/>
      <c r="O552" s="7"/>
      <c r="P552" s="26"/>
      <c r="Q552" s="7"/>
      <c r="R552" s="32"/>
      <c r="S552" s="7"/>
      <c r="T552" s="37"/>
      <c r="U552" s="21"/>
      <c r="V552" s="40"/>
      <c r="W552" s="17"/>
      <c r="Y552" s="12"/>
      <c r="Z552" s="10" t="str">
        <f t="shared" si="242"/>
        <v/>
      </c>
      <c r="AA552" s="11" t="str">
        <f t="shared" si="245"/>
        <v/>
      </c>
      <c r="AB552" s="26"/>
      <c r="AC552" s="27"/>
      <c r="AD552" s="26"/>
      <c r="AE552" s="7"/>
      <c r="AF552" s="26"/>
      <c r="AG552" s="7"/>
      <c r="AH552" s="26"/>
      <c r="AI552" s="7"/>
      <c r="AJ552" s="32"/>
      <c r="AK552" s="7"/>
      <c r="AL552" s="45"/>
      <c r="AM552" s="21"/>
      <c r="AN552" s="40"/>
      <c r="AO552" s="17"/>
      <c r="AQ552" s="12"/>
      <c r="AR552" s="10" t="str">
        <f t="shared" si="243"/>
        <v/>
      </c>
      <c r="AS552" s="11" t="str">
        <f t="shared" si="246"/>
        <v/>
      </c>
      <c r="AT552" s="26"/>
      <c r="AU552" s="27"/>
      <c r="AV552" s="26"/>
      <c r="AW552" s="7"/>
      <c r="AX552" s="26"/>
      <c r="AY552" s="7"/>
      <c r="AZ552" s="67"/>
      <c r="BA552" s="7"/>
      <c r="BB552" s="32"/>
      <c r="BC552" s="7"/>
      <c r="BD552" s="45"/>
      <c r="BE552" s="21"/>
      <c r="BF552" s="40"/>
      <c r="BG552" s="17"/>
      <c r="BI552" s="12"/>
      <c r="BJ552" s="10" t="str">
        <f t="shared" si="244"/>
        <v/>
      </c>
      <c r="BK552" s="11" t="str">
        <f t="shared" ref="BK552:BK562" si="247">IF(BI552="","",BI552+BG552/(24*60))</f>
        <v/>
      </c>
      <c r="BL552" s="26"/>
      <c r="BM552" s="27"/>
      <c r="BN552" s="26"/>
      <c r="BO552" s="7"/>
      <c r="BP552" s="26"/>
      <c r="BQ552" s="7"/>
      <c r="BR552" s="26"/>
      <c r="BS552" s="7"/>
      <c r="BT552" s="32"/>
      <c r="BU552" s="7"/>
      <c r="BV552" s="45"/>
    </row>
    <row r="553" spans="1:76" s="20" customFormat="1" ht="23.1" customHeight="1" x14ac:dyDescent="0.25">
      <c r="A553" s="64"/>
      <c r="B553" s="92"/>
      <c r="E553" s="17"/>
      <c r="G553" s="12"/>
      <c r="H553" s="10" t="str">
        <f t="shared" si="240"/>
        <v/>
      </c>
      <c r="I553" s="11" t="str">
        <f t="shared" si="241"/>
        <v/>
      </c>
      <c r="J553" s="26"/>
      <c r="K553" s="27"/>
      <c r="L553" s="26"/>
      <c r="M553" s="7"/>
      <c r="N553" s="26"/>
      <c r="O553" s="7"/>
      <c r="P553" s="26"/>
      <c r="Q553" s="7"/>
      <c r="R553" s="32"/>
      <c r="S553" s="7"/>
      <c r="T553" s="37"/>
      <c r="U553" s="21"/>
      <c r="V553" s="40"/>
      <c r="W553" s="17"/>
      <c r="Y553" s="12"/>
      <c r="Z553" s="10" t="str">
        <f t="shared" si="242"/>
        <v/>
      </c>
      <c r="AA553" s="11" t="str">
        <f t="shared" si="245"/>
        <v/>
      </c>
      <c r="AB553" s="26"/>
      <c r="AC553" s="27"/>
      <c r="AD553" s="26"/>
      <c r="AE553" s="7"/>
      <c r="AF553" s="26"/>
      <c r="AG553" s="7"/>
      <c r="AH553" s="26"/>
      <c r="AI553" s="7"/>
      <c r="AJ553" s="32"/>
      <c r="AK553" s="7"/>
      <c r="AL553" s="45"/>
      <c r="AM553" s="21"/>
      <c r="AN553" s="40"/>
      <c r="AO553" s="17"/>
      <c r="AQ553" s="12"/>
      <c r="AR553" s="10" t="str">
        <f t="shared" si="243"/>
        <v/>
      </c>
      <c r="AS553" s="11" t="str">
        <f t="shared" si="246"/>
        <v/>
      </c>
      <c r="AT553" s="26"/>
      <c r="AU553" s="27"/>
      <c r="AV553" s="26"/>
      <c r="AW553" s="7"/>
      <c r="AX553" s="26"/>
      <c r="AY553" s="7"/>
      <c r="AZ553" s="67"/>
      <c r="BA553" s="7"/>
      <c r="BB553" s="32"/>
      <c r="BC553" s="7"/>
      <c r="BD553" s="45"/>
      <c r="BE553" s="21"/>
      <c r="BF553" s="40"/>
      <c r="BG553" s="17"/>
      <c r="BI553" s="12"/>
      <c r="BJ553" s="10" t="str">
        <f t="shared" si="244"/>
        <v/>
      </c>
      <c r="BK553" s="11" t="str">
        <f t="shared" si="247"/>
        <v/>
      </c>
      <c r="BL553" s="26"/>
      <c r="BM553" s="27"/>
      <c r="BN553" s="26"/>
      <c r="BO553" s="7"/>
      <c r="BP553" s="26"/>
      <c r="BQ553" s="7"/>
      <c r="BR553" s="26"/>
      <c r="BS553" s="7"/>
      <c r="BT553" s="32"/>
      <c r="BU553" s="7"/>
      <c r="BV553" s="45"/>
    </row>
    <row r="554" spans="1:76" s="20" customFormat="1" ht="23.1" customHeight="1" x14ac:dyDescent="0.25">
      <c r="A554" s="64"/>
      <c r="B554" s="85" t="s">
        <v>8</v>
      </c>
      <c r="E554" s="17"/>
      <c r="G554" s="12"/>
      <c r="H554" s="10" t="str">
        <f t="shared" si="240"/>
        <v/>
      </c>
      <c r="I554" s="11" t="str">
        <f t="shared" si="241"/>
        <v/>
      </c>
      <c r="J554" s="26"/>
      <c r="K554" s="27"/>
      <c r="L554" s="26"/>
      <c r="M554" s="7"/>
      <c r="N554" s="26"/>
      <c r="O554" s="7"/>
      <c r="P554" s="26"/>
      <c r="Q554" s="7"/>
      <c r="R554" s="32"/>
      <c r="S554" s="7"/>
      <c r="T554" s="37"/>
      <c r="U554" s="21"/>
      <c r="V554" s="40"/>
      <c r="W554" s="17"/>
      <c r="Y554" s="12"/>
      <c r="Z554" s="10" t="str">
        <f t="shared" si="242"/>
        <v/>
      </c>
      <c r="AA554" s="11" t="str">
        <f t="shared" si="245"/>
        <v/>
      </c>
      <c r="AB554" s="26"/>
      <c r="AC554" s="27"/>
      <c r="AD554" s="26"/>
      <c r="AE554" s="7"/>
      <c r="AF554" s="26"/>
      <c r="AG554" s="7"/>
      <c r="AH554" s="26"/>
      <c r="AI554" s="7"/>
      <c r="AJ554" s="32"/>
      <c r="AK554" s="7"/>
      <c r="AL554" s="45"/>
      <c r="AM554" s="21"/>
      <c r="AN554" s="40"/>
      <c r="AO554" s="17"/>
      <c r="AQ554" s="12"/>
      <c r="AR554" s="10" t="str">
        <f t="shared" si="243"/>
        <v/>
      </c>
      <c r="AS554" s="11" t="str">
        <f t="shared" si="246"/>
        <v/>
      </c>
      <c r="AT554" s="26"/>
      <c r="AU554" s="27"/>
      <c r="AV554" s="26"/>
      <c r="AW554" s="7"/>
      <c r="AX554" s="26"/>
      <c r="AY554" s="7"/>
      <c r="AZ554" s="67"/>
      <c r="BA554" s="7"/>
      <c r="BB554" s="32"/>
      <c r="BC554" s="7"/>
      <c r="BD554" s="45"/>
      <c r="BE554" s="21"/>
      <c r="BF554" s="40"/>
      <c r="BG554" s="17"/>
      <c r="BI554" s="12"/>
      <c r="BJ554" s="10" t="str">
        <f t="shared" si="244"/>
        <v/>
      </c>
      <c r="BK554" s="11" t="str">
        <f t="shared" si="247"/>
        <v/>
      </c>
      <c r="BL554" s="26"/>
      <c r="BM554" s="27"/>
      <c r="BN554" s="26"/>
      <c r="BO554" s="7"/>
      <c r="BP554" s="26"/>
      <c r="BQ554" s="7"/>
      <c r="BR554" s="26"/>
      <c r="BS554" s="7"/>
      <c r="BT554" s="32"/>
      <c r="BU554" s="7"/>
      <c r="BV554" s="45"/>
    </row>
    <row r="555" spans="1:76" s="20" customFormat="1" ht="23.1" customHeight="1" x14ac:dyDescent="0.25">
      <c r="A555" s="64"/>
      <c r="B555" s="85"/>
      <c r="E555" s="17"/>
      <c r="G555" s="12"/>
      <c r="H555" s="10" t="str">
        <f t="shared" si="240"/>
        <v/>
      </c>
      <c r="I555" s="11" t="str">
        <f t="shared" si="241"/>
        <v/>
      </c>
      <c r="J555" s="26"/>
      <c r="K555" s="27"/>
      <c r="L555" s="26"/>
      <c r="M555" s="7"/>
      <c r="N555" s="26"/>
      <c r="O555" s="7"/>
      <c r="P555" s="26"/>
      <c r="Q555" s="7"/>
      <c r="R555" s="32"/>
      <c r="S555" s="7"/>
      <c r="T555" s="37"/>
      <c r="U555" s="21"/>
      <c r="V555" s="40"/>
      <c r="W555" s="17"/>
      <c r="Y555" s="12"/>
      <c r="Z555" s="10" t="str">
        <f t="shared" si="242"/>
        <v/>
      </c>
      <c r="AA555" s="11" t="str">
        <f t="shared" si="245"/>
        <v/>
      </c>
      <c r="AB555" s="26"/>
      <c r="AC555" s="27"/>
      <c r="AD555" s="26"/>
      <c r="AE555" s="7"/>
      <c r="AF555" s="26"/>
      <c r="AG555" s="7"/>
      <c r="AH555" s="26"/>
      <c r="AI555" s="7"/>
      <c r="AJ555" s="32"/>
      <c r="AK555" s="7"/>
      <c r="AL555" s="45"/>
      <c r="AM555" s="21"/>
      <c r="AN555" s="40"/>
      <c r="AO555" s="17"/>
      <c r="AQ555" s="12"/>
      <c r="AR555" s="10" t="str">
        <f t="shared" si="243"/>
        <v/>
      </c>
      <c r="AS555" s="11" t="str">
        <f t="shared" si="246"/>
        <v/>
      </c>
      <c r="AT555" s="26"/>
      <c r="AU555" s="27"/>
      <c r="AV555" s="26"/>
      <c r="AW555" s="7"/>
      <c r="AX555" s="26"/>
      <c r="AY555" s="7"/>
      <c r="AZ555" s="67"/>
      <c r="BA555" s="7"/>
      <c r="BB555" s="32"/>
      <c r="BC555" s="7"/>
      <c r="BD555" s="45"/>
      <c r="BE555" s="21"/>
      <c r="BF555" s="40"/>
      <c r="BG555" s="17"/>
      <c r="BI555" s="12"/>
      <c r="BJ555" s="10" t="str">
        <f t="shared" si="244"/>
        <v/>
      </c>
      <c r="BK555" s="11" t="str">
        <f t="shared" si="247"/>
        <v/>
      </c>
      <c r="BL555" s="26"/>
      <c r="BM555" s="27"/>
      <c r="BN555" s="26"/>
      <c r="BO555" s="7"/>
      <c r="BP555" s="26"/>
      <c r="BQ555" s="7"/>
      <c r="BR555" s="26"/>
      <c r="BS555" s="7"/>
      <c r="BT555" s="32"/>
      <c r="BU555" s="7"/>
      <c r="BV555" s="45"/>
      <c r="BX555" s="22"/>
    </row>
    <row r="556" spans="1:76" s="20" customFormat="1" ht="23.1" customHeight="1" x14ac:dyDescent="0.25">
      <c r="A556" s="64"/>
      <c r="B556" s="85"/>
      <c r="E556" s="17"/>
      <c r="G556" s="12"/>
      <c r="H556" s="10" t="str">
        <f t="shared" si="240"/>
        <v/>
      </c>
      <c r="I556" s="11" t="str">
        <f t="shared" si="241"/>
        <v/>
      </c>
      <c r="J556" s="26"/>
      <c r="K556" s="27"/>
      <c r="L556" s="26"/>
      <c r="M556" s="7"/>
      <c r="N556" s="26"/>
      <c r="O556" s="7"/>
      <c r="P556" s="26"/>
      <c r="Q556" s="7"/>
      <c r="R556" s="32"/>
      <c r="S556" s="7"/>
      <c r="T556" s="37"/>
      <c r="U556" s="21"/>
      <c r="V556" s="40"/>
      <c r="W556" s="17"/>
      <c r="Y556" s="12"/>
      <c r="Z556" s="10" t="str">
        <f t="shared" si="242"/>
        <v/>
      </c>
      <c r="AA556" s="11" t="str">
        <f t="shared" si="245"/>
        <v/>
      </c>
      <c r="AB556" s="26"/>
      <c r="AC556" s="27"/>
      <c r="AD556" s="26"/>
      <c r="AE556" s="7"/>
      <c r="AF556" s="26"/>
      <c r="AG556" s="7"/>
      <c r="AH556" s="26"/>
      <c r="AI556" s="7"/>
      <c r="AJ556" s="32"/>
      <c r="AK556" s="7"/>
      <c r="AL556" s="45"/>
      <c r="AM556" s="21"/>
      <c r="AN556" s="40"/>
      <c r="AO556" s="17"/>
      <c r="AQ556" s="12"/>
      <c r="AR556" s="10" t="str">
        <f t="shared" si="243"/>
        <v/>
      </c>
      <c r="AS556" s="11" t="str">
        <f t="shared" si="246"/>
        <v/>
      </c>
      <c r="AT556" s="26"/>
      <c r="AU556" s="27"/>
      <c r="AV556" s="26"/>
      <c r="AW556" s="7"/>
      <c r="AX556" s="26"/>
      <c r="AY556" s="7"/>
      <c r="AZ556" s="67"/>
      <c r="BA556" s="7"/>
      <c r="BB556" s="32"/>
      <c r="BC556" s="7"/>
      <c r="BD556" s="45"/>
      <c r="BE556" s="21"/>
      <c r="BF556" s="40"/>
      <c r="BG556" s="17"/>
      <c r="BI556" s="12"/>
      <c r="BJ556" s="10" t="str">
        <f t="shared" si="244"/>
        <v/>
      </c>
      <c r="BK556" s="11" t="str">
        <f t="shared" si="247"/>
        <v/>
      </c>
      <c r="BL556" s="26"/>
      <c r="BM556" s="27"/>
      <c r="BN556" s="26"/>
      <c r="BO556" s="7"/>
      <c r="BP556" s="26"/>
      <c r="BQ556" s="7"/>
      <c r="BR556" s="26"/>
      <c r="BS556" s="7"/>
      <c r="BT556" s="32"/>
      <c r="BU556" s="7"/>
      <c r="BV556" s="45"/>
    </row>
    <row r="557" spans="1:76" s="20" customFormat="1" ht="23.1" customHeight="1" x14ac:dyDescent="0.25">
      <c r="A557" s="64"/>
      <c r="B557" s="85"/>
      <c r="E557" s="17"/>
      <c r="G557" s="12"/>
      <c r="H557" s="10" t="str">
        <f t="shared" si="240"/>
        <v/>
      </c>
      <c r="I557" s="11" t="str">
        <f t="shared" si="241"/>
        <v/>
      </c>
      <c r="J557" s="26"/>
      <c r="K557" s="28"/>
      <c r="L557" s="26"/>
      <c r="M557" s="7"/>
      <c r="N557" s="26"/>
      <c r="O557" s="7"/>
      <c r="P557" s="26"/>
      <c r="Q557" s="7"/>
      <c r="R557" s="32"/>
      <c r="S557" s="7"/>
      <c r="T557" s="37"/>
      <c r="U557" s="21"/>
      <c r="V557" s="40"/>
      <c r="W557" s="17"/>
      <c r="Y557" s="12"/>
      <c r="Z557" s="10" t="str">
        <f t="shared" si="242"/>
        <v/>
      </c>
      <c r="AA557" s="11" t="str">
        <f t="shared" si="245"/>
        <v/>
      </c>
      <c r="AB557" s="26"/>
      <c r="AC557" s="28"/>
      <c r="AD557" s="26"/>
      <c r="AE557" s="7"/>
      <c r="AF557" s="26"/>
      <c r="AG557" s="7"/>
      <c r="AH557" s="26"/>
      <c r="AI557" s="7"/>
      <c r="AJ557" s="32"/>
      <c r="AK557" s="7"/>
      <c r="AL557" s="45"/>
      <c r="AM557" s="21"/>
      <c r="AN557" s="40"/>
      <c r="AO557" s="17"/>
      <c r="AQ557" s="12"/>
      <c r="AR557" s="10" t="str">
        <f t="shared" si="243"/>
        <v/>
      </c>
      <c r="AS557" s="11" t="str">
        <f t="shared" si="246"/>
        <v/>
      </c>
      <c r="AT557" s="26"/>
      <c r="AU557" s="28"/>
      <c r="AV557" s="26"/>
      <c r="AW557" s="7"/>
      <c r="AX557" s="26"/>
      <c r="AY557" s="7"/>
      <c r="AZ557" s="67"/>
      <c r="BA557" s="7"/>
      <c r="BB557" s="32"/>
      <c r="BC557" s="7"/>
      <c r="BD557" s="45"/>
      <c r="BE557" s="21"/>
      <c r="BF557" s="40"/>
      <c r="BG557" s="17"/>
      <c r="BI557" s="12"/>
      <c r="BJ557" s="10" t="str">
        <f t="shared" si="244"/>
        <v/>
      </c>
      <c r="BK557" s="11" t="str">
        <f t="shared" si="247"/>
        <v/>
      </c>
      <c r="BL557" s="26"/>
      <c r="BM557" s="28"/>
      <c r="BN557" s="26"/>
      <c r="BO557" s="7"/>
      <c r="BP557" s="26"/>
      <c r="BQ557" s="7"/>
      <c r="BR557" s="26"/>
      <c r="BS557" s="7"/>
      <c r="BT557" s="32"/>
      <c r="BU557" s="7"/>
      <c r="BV557" s="45"/>
    </row>
    <row r="558" spans="1:76" s="20" customFormat="1" ht="23.1" customHeight="1" x14ac:dyDescent="0.25">
      <c r="A558" s="64"/>
      <c r="B558" s="85"/>
      <c r="E558" s="17"/>
      <c r="G558" s="12"/>
      <c r="H558" s="10" t="str">
        <f t="shared" si="240"/>
        <v/>
      </c>
      <c r="I558" s="11" t="str">
        <f t="shared" si="241"/>
        <v/>
      </c>
      <c r="J558" s="26"/>
      <c r="K558" s="27"/>
      <c r="L558" s="26"/>
      <c r="M558" s="7"/>
      <c r="N558" s="26"/>
      <c r="O558" s="7"/>
      <c r="P558" s="26"/>
      <c r="Q558" s="7"/>
      <c r="R558" s="32"/>
      <c r="S558" s="7"/>
      <c r="T558" s="37"/>
      <c r="U558" s="21"/>
      <c r="V558" s="40"/>
      <c r="W558" s="17"/>
      <c r="Y558" s="12"/>
      <c r="Z558" s="10" t="str">
        <f t="shared" si="242"/>
        <v/>
      </c>
      <c r="AA558" s="11" t="str">
        <f t="shared" si="245"/>
        <v/>
      </c>
      <c r="AB558" s="26"/>
      <c r="AC558" s="27"/>
      <c r="AD558" s="26"/>
      <c r="AE558" s="7"/>
      <c r="AF558" s="26"/>
      <c r="AG558" s="7"/>
      <c r="AH558" s="26"/>
      <c r="AI558" s="7"/>
      <c r="AJ558" s="32"/>
      <c r="AK558" s="7"/>
      <c r="AL558" s="45"/>
      <c r="AM558" s="21"/>
      <c r="AN558" s="40"/>
      <c r="AO558" s="17"/>
      <c r="AQ558" s="12"/>
      <c r="AR558" s="10" t="str">
        <f t="shared" si="243"/>
        <v/>
      </c>
      <c r="AS558" s="11" t="str">
        <f t="shared" si="246"/>
        <v/>
      </c>
      <c r="AT558" s="26"/>
      <c r="AU558" s="27"/>
      <c r="AV558" s="26"/>
      <c r="AW558" s="7"/>
      <c r="AX558" s="26"/>
      <c r="AY558" s="7"/>
      <c r="AZ558" s="26"/>
      <c r="BA558" s="7"/>
      <c r="BB558" s="26"/>
      <c r="BC558" s="7"/>
      <c r="BD558" s="45"/>
      <c r="BE558" s="21"/>
      <c r="BF558" s="40"/>
      <c r="BG558" s="17"/>
      <c r="BI558" s="12"/>
      <c r="BJ558" s="10" t="str">
        <f t="shared" si="244"/>
        <v/>
      </c>
      <c r="BK558" s="11" t="str">
        <f t="shared" si="247"/>
        <v/>
      </c>
      <c r="BL558" s="26"/>
      <c r="BM558" s="27"/>
      <c r="BN558" s="26"/>
      <c r="BO558" s="7"/>
      <c r="BP558" s="26"/>
      <c r="BQ558" s="7"/>
      <c r="BR558" s="26"/>
      <c r="BS558" s="7"/>
      <c r="BT558" s="32"/>
      <c r="BU558" s="7"/>
      <c r="BV558" s="45"/>
    </row>
    <row r="559" spans="1:76" s="20" customFormat="1" ht="23.1" customHeight="1" x14ac:dyDescent="0.25">
      <c r="A559" s="64"/>
      <c r="B559" s="85"/>
      <c r="E559" s="17"/>
      <c r="G559" s="12"/>
      <c r="H559" s="10" t="str">
        <f t="shared" si="240"/>
        <v/>
      </c>
      <c r="I559" s="11" t="str">
        <f t="shared" si="241"/>
        <v/>
      </c>
      <c r="J559" s="26"/>
      <c r="K559" s="27"/>
      <c r="L559" s="26"/>
      <c r="M559" s="7"/>
      <c r="N559" s="26"/>
      <c r="O559" s="7"/>
      <c r="P559" s="26"/>
      <c r="Q559" s="7"/>
      <c r="R559" s="32"/>
      <c r="S559" s="7"/>
      <c r="T559" s="37"/>
      <c r="U559" s="21"/>
      <c r="V559" s="40"/>
      <c r="W559" s="17"/>
      <c r="Y559" s="12"/>
      <c r="Z559" s="10" t="str">
        <f t="shared" si="242"/>
        <v/>
      </c>
      <c r="AA559" s="11" t="str">
        <f t="shared" si="245"/>
        <v/>
      </c>
      <c r="AB559" s="26"/>
      <c r="AC559" s="27"/>
      <c r="AD559" s="26"/>
      <c r="AE559" s="7"/>
      <c r="AF559" s="26"/>
      <c r="AG559" s="7"/>
      <c r="AH559" s="26"/>
      <c r="AI559" s="7"/>
      <c r="AJ559" s="32"/>
      <c r="AK559" s="7"/>
      <c r="AL559" s="45"/>
      <c r="AM559" s="21"/>
      <c r="AN559" s="40"/>
      <c r="AO559" s="17"/>
      <c r="AQ559" s="12"/>
      <c r="AR559" s="10" t="str">
        <f t="shared" si="243"/>
        <v/>
      </c>
      <c r="AS559" s="11" t="str">
        <f t="shared" si="246"/>
        <v/>
      </c>
      <c r="AT559" s="26"/>
      <c r="AU559" s="27"/>
      <c r="AV559" s="26"/>
      <c r="AW559" s="7"/>
      <c r="AX559" s="26"/>
      <c r="AY559" s="7"/>
      <c r="AZ559" s="26"/>
      <c r="BA559" s="7"/>
      <c r="BB559" s="26"/>
      <c r="BC559" s="7"/>
      <c r="BD559" s="45"/>
      <c r="BE559" s="21"/>
      <c r="BF559" s="40"/>
      <c r="BG559" s="17"/>
      <c r="BI559" s="12"/>
      <c r="BJ559" s="10" t="str">
        <f t="shared" si="244"/>
        <v/>
      </c>
      <c r="BK559" s="11" t="str">
        <f t="shared" si="247"/>
        <v/>
      </c>
      <c r="BL559" s="26"/>
      <c r="BM559" s="27"/>
      <c r="BN559" s="26"/>
      <c r="BO559" s="7"/>
      <c r="BP559" s="26"/>
      <c r="BQ559" s="7"/>
      <c r="BR559" s="26"/>
      <c r="BS559" s="7"/>
      <c r="BT559" s="32"/>
      <c r="BU559" s="7"/>
      <c r="BV559" s="45"/>
    </row>
    <row r="560" spans="1:76" s="20" customFormat="1" ht="23.1" customHeight="1" x14ac:dyDescent="0.25">
      <c r="A560" s="64"/>
      <c r="B560" s="85"/>
      <c r="E560" s="17"/>
      <c r="G560" s="12"/>
      <c r="H560" s="10" t="str">
        <f t="shared" si="240"/>
        <v/>
      </c>
      <c r="I560" s="11" t="str">
        <f t="shared" si="241"/>
        <v/>
      </c>
      <c r="J560" s="26"/>
      <c r="K560" s="27"/>
      <c r="L560" s="26"/>
      <c r="M560" s="7"/>
      <c r="N560" s="26"/>
      <c r="O560" s="7"/>
      <c r="P560" s="26"/>
      <c r="Q560" s="7"/>
      <c r="R560" s="32"/>
      <c r="S560" s="7"/>
      <c r="T560" s="37"/>
      <c r="U560" s="21"/>
      <c r="V560" s="40"/>
      <c r="W560" s="17"/>
      <c r="Y560" s="12"/>
      <c r="Z560" s="10" t="str">
        <f t="shared" si="242"/>
        <v/>
      </c>
      <c r="AA560" s="11" t="str">
        <f t="shared" si="245"/>
        <v/>
      </c>
      <c r="AB560" s="26"/>
      <c r="AC560" s="27"/>
      <c r="AD560" s="26"/>
      <c r="AE560" s="7"/>
      <c r="AF560" s="26"/>
      <c r="AG560" s="7"/>
      <c r="AH560" s="26"/>
      <c r="AI560" s="7"/>
      <c r="AJ560" s="32"/>
      <c r="AK560" s="7"/>
      <c r="AL560" s="45"/>
      <c r="AM560" s="21"/>
      <c r="AN560" s="40"/>
      <c r="AO560" s="17"/>
      <c r="AQ560" s="12"/>
      <c r="AR560" s="10" t="str">
        <f t="shared" si="243"/>
        <v/>
      </c>
      <c r="AS560" s="11" t="str">
        <f t="shared" si="246"/>
        <v/>
      </c>
      <c r="AT560" s="26"/>
      <c r="AU560" s="27"/>
      <c r="AV560" s="26"/>
      <c r="AW560" s="7"/>
      <c r="AX560" s="26"/>
      <c r="AY560" s="7"/>
      <c r="AZ560" s="26"/>
      <c r="BA560" s="7"/>
      <c r="BB560" s="26"/>
      <c r="BC560" s="7"/>
      <c r="BD560" s="45"/>
      <c r="BE560" s="21"/>
      <c r="BF560" s="40"/>
      <c r="BG560" s="17"/>
      <c r="BI560" s="12"/>
      <c r="BJ560" s="10" t="str">
        <f t="shared" si="244"/>
        <v/>
      </c>
      <c r="BK560" s="11" t="str">
        <f t="shared" si="247"/>
        <v/>
      </c>
      <c r="BL560" s="26"/>
      <c r="BM560" s="27"/>
      <c r="BN560" s="26"/>
      <c r="BO560" s="7"/>
      <c r="BP560" s="26"/>
      <c r="BQ560" s="7"/>
      <c r="BR560" s="26"/>
      <c r="BS560" s="7"/>
      <c r="BT560" s="32"/>
      <c r="BU560" s="7"/>
      <c r="BV560" s="45"/>
    </row>
    <row r="561" spans="1:76" s="20" customFormat="1" ht="23.1" customHeight="1" x14ac:dyDescent="0.25">
      <c r="A561" s="64"/>
      <c r="B561" s="85"/>
      <c r="E561" s="17"/>
      <c r="G561" s="12"/>
      <c r="H561" s="10" t="str">
        <f t="shared" si="240"/>
        <v/>
      </c>
      <c r="I561" s="11" t="str">
        <f t="shared" si="241"/>
        <v/>
      </c>
      <c r="J561" s="26"/>
      <c r="K561" s="27"/>
      <c r="L561" s="26"/>
      <c r="M561" s="7"/>
      <c r="N561" s="26"/>
      <c r="O561" s="7"/>
      <c r="P561" s="26"/>
      <c r="Q561" s="7"/>
      <c r="R561" s="32"/>
      <c r="S561" s="7"/>
      <c r="T561" s="37"/>
      <c r="U561" s="21"/>
      <c r="V561" s="40"/>
      <c r="W561" s="17"/>
      <c r="Y561" s="12"/>
      <c r="Z561" s="10" t="str">
        <f t="shared" si="242"/>
        <v/>
      </c>
      <c r="AA561" s="11" t="str">
        <f t="shared" si="245"/>
        <v/>
      </c>
      <c r="AB561" s="26"/>
      <c r="AC561" s="27"/>
      <c r="AD561" s="26"/>
      <c r="AE561" s="7"/>
      <c r="AF561" s="26"/>
      <c r="AG561" s="7"/>
      <c r="AH561" s="26"/>
      <c r="AI561" s="7"/>
      <c r="AJ561" s="32"/>
      <c r="AK561" s="7"/>
      <c r="AL561" s="45"/>
      <c r="AM561" s="21"/>
      <c r="AN561" s="40"/>
      <c r="AO561" s="17"/>
      <c r="AQ561" s="12"/>
      <c r="AR561" s="10" t="str">
        <f t="shared" si="243"/>
        <v/>
      </c>
      <c r="AS561" s="11" t="str">
        <f t="shared" si="246"/>
        <v/>
      </c>
      <c r="AT561" s="26"/>
      <c r="AU561" s="27"/>
      <c r="AV561" s="26"/>
      <c r="AW561" s="7"/>
      <c r="AX561" s="26"/>
      <c r="AY561" s="7"/>
      <c r="AZ561" s="26"/>
      <c r="BA561" s="7"/>
      <c r="BB561" s="26"/>
      <c r="BC561" s="7"/>
      <c r="BD561" s="45"/>
      <c r="BE561" s="21"/>
      <c r="BF561" s="40"/>
      <c r="BG561" s="17"/>
      <c r="BI561" s="12"/>
      <c r="BJ561" s="10" t="str">
        <f t="shared" si="244"/>
        <v/>
      </c>
      <c r="BK561" s="11" t="str">
        <f t="shared" si="247"/>
        <v/>
      </c>
      <c r="BL561" s="26"/>
      <c r="BM561" s="27"/>
      <c r="BN561" s="26"/>
      <c r="BO561" s="7"/>
      <c r="BP561" s="26"/>
      <c r="BQ561" s="7"/>
      <c r="BR561" s="26"/>
      <c r="BS561" s="7"/>
      <c r="BT561" s="32"/>
      <c r="BU561" s="7"/>
      <c r="BV561" s="45"/>
    </row>
    <row r="562" spans="1:76" s="20" customFormat="1" ht="23.1" customHeight="1" thickBot="1" x14ac:dyDescent="0.3">
      <c r="A562" s="64"/>
      <c r="B562" s="85"/>
      <c r="E562" s="18"/>
      <c r="G562" s="13"/>
      <c r="H562" s="14" t="str">
        <f t="shared" si="240"/>
        <v/>
      </c>
      <c r="I562" s="15" t="str">
        <f t="shared" si="241"/>
        <v/>
      </c>
      <c r="J562" s="29"/>
      <c r="K562" s="30"/>
      <c r="L562" s="29"/>
      <c r="M562" s="8"/>
      <c r="N562" s="29"/>
      <c r="O562" s="8"/>
      <c r="P562" s="29"/>
      <c r="Q562" s="8"/>
      <c r="R562" s="33"/>
      <c r="S562" s="8"/>
      <c r="T562" s="37"/>
      <c r="U562" s="21"/>
      <c r="V562" s="40"/>
      <c r="W562" s="18"/>
      <c r="Y562" s="13"/>
      <c r="Z562" s="14" t="str">
        <f t="shared" si="242"/>
        <v/>
      </c>
      <c r="AA562" s="15" t="str">
        <f t="shared" si="245"/>
        <v/>
      </c>
      <c r="AB562" s="29"/>
      <c r="AC562" s="30"/>
      <c r="AD562" s="29"/>
      <c r="AE562" s="8"/>
      <c r="AF562" s="29"/>
      <c r="AG562" s="8"/>
      <c r="AH562" s="29"/>
      <c r="AI562" s="8"/>
      <c r="AJ562" s="33"/>
      <c r="AK562" s="8"/>
      <c r="AL562" s="45"/>
      <c r="AM562" s="21"/>
      <c r="AN562" s="40"/>
      <c r="AO562" s="18"/>
      <c r="AQ562" s="13"/>
      <c r="AR562" s="14" t="str">
        <f t="shared" si="243"/>
        <v/>
      </c>
      <c r="AS562" s="15" t="str">
        <f t="shared" si="246"/>
        <v/>
      </c>
      <c r="AT562" s="29"/>
      <c r="AU562" s="30"/>
      <c r="AV562" s="29"/>
      <c r="AW562" s="8"/>
      <c r="AX562" s="29"/>
      <c r="AY562" s="8"/>
      <c r="AZ562" s="29"/>
      <c r="BA562" s="8"/>
      <c r="BB562" s="33"/>
      <c r="BC562" s="8"/>
      <c r="BD562" s="45"/>
      <c r="BE562" s="21"/>
      <c r="BF562" s="40"/>
      <c r="BG562" s="18"/>
      <c r="BI562" s="13"/>
      <c r="BJ562" s="14" t="str">
        <f t="shared" si="244"/>
        <v/>
      </c>
      <c r="BK562" s="15" t="str">
        <f t="shared" si="247"/>
        <v/>
      </c>
      <c r="BL562" s="29"/>
      <c r="BM562" s="30"/>
      <c r="BN562" s="29"/>
      <c r="BO562" s="8"/>
      <c r="BP562" s="29"/>
      <c r="BQ562" s="8"/>
      <c r="BR562" s="29"/>
      <c r="BS562" s="8"/>
      <c r="BT562" s="33"/>
      <c r="BU562" s="8"/>
      <c r="BV562" s="45"/>
    </row>
    <row r="563" spans="1:76" s="20" customFormat="1" ht="23.1" customHeight="1" thickBot="1" x14ac:dyDescent="0.3">
      <c r="A563" s="64"/>
      <c r="B563" s="85"/>
      <c r="E563" s="72"/>
      <c r="G563" s="87" t="s">
        <v>41</v>
      </c>
      <c r="H563" s="88"/>
      <c r="I563" s="88"/>
      <c r="J563" s="89" t="str">
        <f>IF(K562&lt;&gt;"",$I562,IF(K561&lt;&gt;"",$I561,IF(K560&lt;&gt;"",$I560,IF(K559&lt;&gt;"",$I559,IF(K558&lt;&gt;"",$I558,IF(K557&lt;&gt;"",$I557,IF(K556&lt;&gt;"",$I556,IF(K555&lt;&gt;"",$I555,IF(K554&lt;&gt;"",$I554,IF(K553&lt;&gt;"",$I553,IF(K552&lt;&gt;"",$I552,IF(K551&lt;&gt;"",$I551,IF(K550&lt;&gt;"",$I550,IF(K549&lt;&gt;"",$I549,""))))))))))))))</f>
        <v/>
      </c>
      <c r="K563" s="90"/>
      <c r="L563" s="89" t="str">
        <f>IF(M562&lt;&gt;"",$I562,IF(M561&lt;&gt;"",$I561,IF(M560&lt;&gt;"",$I560,IF(M559&lt;&gt;"",$I559,IF(M558&lt;&gt;"",$I558,IF(M557&lt;&gt;"",$I557,IF(M556&lt;&gt;"",$I556,IF(M555&lt;&gt;"",$I555,IF(M554&lt;&gt;"",$I554,IF(M553&lt;&gt;"",$I553,IF(M552&lt;&gt;"",$I552,IF(M551&lt;&gt;"",$I551,IF(M550&lt;&gt;"",$I550,IF(M549&lt;&gt;"",$I549,""))))))))))))))</f>
        <v/>
      </c>
      <c r="M563" s="90"/>
      <c r="N563" s="89" t="str">
        <f>IF(O562&lt;&gt;"",$I562,IF(O561&lt;&gt;"",$I561,IF(O560&lt;&gt;"",$I560,IF(O559&lt;&gt;"",$I559,IF(O558&lt;&gt;"",$I558,IF(O557&lt;&gt;"",$I557,IF(O556&lt;&gt;"",$I556,IF(O555&lt;&gt;"",$I555,IF(O554&lt;&gt;"",$I554,IF(O553&lt;&gt;"",$I553,IF(O552&lt;&gt;"",$I552,IF(O551&lt;&gt;"",$I551,IF(O550&lt;&gt;"",$I550,IF(O549&lt;&gt;"",$I549,""))))))))))))))</f>
        <v/>
      </c>
      <c r="O563" s="90"/>
      <c r="P563" s="89" t="str">
        <f>IF(Q562&lt;&gt;"",$I562,IF(Q561&lt;&gt;"",$I561,IF(Q560&lt;&gt;"",$I560,IF(Q559&lt;&gt;"",$I559,IF(Q558&lt;&gt;"",$I558,IF(Q557&lt;&gt;"",$I557,IF(Q556&lt;&gt;"",$I556,IF(Q555&lt;&gt;"",$I555,IF(Q554&lt;&gt;"",$I554,IF(Q553&lt;&gt;"",$I553,IF(Q552&lt;&gt;"",$I552,IF(Q551&lt;&gt;"",$I551,IF(Q550&lt;&gt;"",$I550,IF(Q549&lt;&gt;"",$I549,""))))))))))))))</f>
        <v/>
      </c>
      <c r="Q563" s="90"/>
      <c r="R563" s="89" t="str">
        <f>IF(S562&lt;&gt;"",$I562,IF(S561&lt;&gt;"",$I561,IF(S560&lt;&gt;"",$I560,IF(S559&lt;&gt;"",$I559,IF(S558&lt;&gt;"",$I558,IF(S557&lt;&gt;"",$I557,IF(S556&lt;&gt;"",$I556,IF(S555&lt;&gt;"",$I555,IF(S554&lt;&gt;"",$I554,IF(S553&lt;&gt;"",$I553,IF(S552&lt;&gt;"",$I552,IF(S551&lt;&gt;"",$I551,IF(S550&lt;&gt;"",$I550,IF(S549&lt;&gt;"",$I549,""))))))))))))))</f>
        <v/>
      </c>
      <c r="S563" s="90"/>
      <c r="T563" s="38"/>
      <c r="V563" s="40"/>
      <c r="W563" s="72"/>
      <c r="Y563" s="87" t="s">
        <v>41</v>
      </c>
      <c r="Z563" s="88"/>
      <c r="AA563" s="88"/>
      <c r="AB563" s="89" t="str">
        <f>IF(AC562&lt;&gt;"",$I562,IF(AC561&lt;&gt;"",$I561,IF(AC560&lt;&gt;"",$I560,IF(AC559&lt;&gt;"",$I559,IF(AC558&lt;&gt;"",$I558,IF(AC557&lt;&gt;"",$I557,IF(AC556&lt;&gt;"",$I556,IF(AC555&lt;&gt;"",$I555,IF(AC554&lt;&gt;"",$I554,IF(AC553&lt;&gt;"",$I553,IF(AC552&lt;&gt;"",$I552,IF(AC551&lt;&gt;"",$I551,IF(AC550&lt;&gt;"",$I550,IF(AC549&lt;&gt;"",$I549,""))))))))))))))</f>
        <v/>
      </c>
      <c r="AC563" s="90"/>
      <c r="AD563" s="89" t="str">
        <f>IF(AE562&lt;&gt;"",$I562,IF(AE561&lt;&gt;"",$I561,IF(AE560&lt;&gt;"",$I560,IF(AE559&lt;&gt;"",$I559,IF(AE558&lt;&gt;"",$I558,IF(AE557&lt;&gt;"",$I557,IF(AE556&lt;&gt;"",$I556,IF(AE555&lt;&gt;"",$I555,IF(AE554&lt;&gt;"",$I554,IF(AE553&lt;&gt;"",$I553,IF(AE552&lt;&gt;"",$I552,IF(AE551&lt;&gt;"",$I551,IF(AE550&lt;&gt;"",$I550,IF(AE549&lt;&gt;"",$I549,""))))))))))))))</f>
        <v/>
      </c>
      <c r="AE563" s="90"/>
      <c r="AF563" s="89" t="str">
        <f>IF(AG562&lt;&gt;"",$I562,IF(AG561&lt;&gt;"",$I561,IF(AG560&lt;&gt;"",$I560,IF(AG559&lt;&gt;"",$I559,IF(AG558&lt;&gt;"",$I558,IF(AG557&lt;&gt;"",$I557,IF(AG556&lt;&gt;"",$I556,IF(AG555&lt;&gt;"",$I555,IF(AG554&lt;&gt;"",$I554,IF(AG553&lt;&gt;"",$I553,IF(AG552&lt;&gt;"",$I552,IF(AG551&lt;&gt;"",$I551,IF(AG550&lt;&gt;"",$I550,IF(AG549&lt;&gt;"",$I549,""))))))))))))))</f>
        <v/>
      </c>
      <c r="AG563" s="90"/>
      <c r="AH563" s="89" t="str">
        <f>IF(AI562&lt;&gt;"",$I562,IF(AI561&lt;&gt;"",$I561,IF(AI560&lt;&gt;"",$I560,IF(AI559&lt;&gt;"",$I559,IF(AI558&lt;&gt;"",$I558,IF(AI557&lt;&gt;"",$I557,IF(AI556&lt;&gt;"",$I556,IF(AI555&lt;&gt;"",$I555,IF(AI554&lt;&gt;"",$I554,IF(AI553&lt;&gt;"",$I553,IF(AI552&lt;&gt;"",$I552,IF(AI551&lt;&gt;"",$I551,IF(AI550&lt;&gt;"",$I550,IF(AI549&lt;&gt;"",$I549,""))))))))))))))</f>
        <v/>
      </c>
      <c r="AI563" s="90"/>
      <c r="AJ563" s="89" t="str">
        <f>IF(AK562&lt;&gt;"",$I562,IF(AK561&lt;&gt;"",$I561,IF(AK560&lt;&gt;"",$I560,IF(AK559&lt;&gt;"",$I559,IF(AK558&lt;&gt;"",$I558,IF(AK557&lt;&gt;"",$I557,IF(AK556&lt;&gt;"",$I556,IF(AK555&lt;&gt;"",$I555,IF(AK554&lt;&gt;"",$I554,IF(AK553&lt;&gt;"",$I553,IF(AK552&lt;&gt;"",$I552,IF(AK551&lt;&gt;"",$I551,IF(AK550&lt;&gt;"",$I550,IF(AK549&lt;&gt;"",$I549,""))))))))))))))</f>
        <v/>
      </c>
      <c r="AK563" s="90"/>
      <c r="AL563" s="46"/>
      <c r="AN563" s="40"/>
      <c r="AO563" s="72"/>
      <c r="AQ563" s="87" t="s">
        <v>41</v>
      </c>
      <c r="AR563" s="88"/>
      <c r="AS563" s="88"/>
      <c r="AT563" s="89" t="str">
        <f>IF(AU562&lt;&gt;"",$I562,IF(AU561&lt;&gt;"",$I561,IF(AU560&lt;&gt;"",$I560,IF(AU559&lt;&gt;"",$I559,IF(AU558&lt;&gt;"",$I558,IF(AU557&lt;&gt;"",$I557,IF(AU556&lt;&gt;"",$I556,IF(AU555&lt;&gt;"",$I555,IF(AU554&lt;&gt;"",$I554,IF(AU553&lt;&gt;"",$I553,IF(AU552&lt;&gt;"",$I552,IF(AU551&lt;&gt;"",$I551,IF(AU550&lt;&gt;"",$I550,IF(AU549&lt;&gt;"",$I549,""))))))))))))))</f>
        <v/>
      </c>
      <c r="AU563" s="90"/>
      <c r="AV563" s="89" t="str">
        <f>IF(AW562&lt;&gt;"",$I562,IF(AW561&lt;&gt;"",$I561,IF(AW560&lt;&gt;"",$I560,IF(AW559&lt;&gt;"",$I559,IF(AW558&lt;&gt;"",$I558,IF(AW557&lt;&gt;"",$I557,IF(AW556&lt;&gt;"",$I556,IF(AW555&lt;&gt;"",$I555,IF(AW554&lt;&gt;"",$I554,IF(AW553&lt;&gt;"",$I553,IF(AW552&lt;&gt;"",$I552,IF(AW551&lt;&gt;"",$I551,IF(AW550&lt;&gt;"",$I550,IF(AW549&lt;&gt;"",$I549,""))))))))))))))</f>
        <v/>
      </c>
      <c r="AW563" s="90"/>
      <c r="AX563" s="89" t="str">
        <f>IF(AY562&lt;&gt;"",$I562,IF(AY561&lt;&gt;"",$I561,IF(AY560&lt;&gt;"",$I560,IF(AY559&lt;&gt;"",$I559,IF(AY558&lt;&gt;"",$I558,IF(AY557&lt;&gt;"",$I557,IF(AY556&lt;&gt;"",$I556,IF(AY555&lt;&gt;"",$I555,IF(AY554&lt;&gt;"",$I554,IF(AY553&lt;&gt;"",$I553,IF(AY552&lt;&gt;"",$I552,IF(AY551&lt;&gt;"",$I551,IF(AY550&lt;&gt;"",$I550,IF(AY549&lt;&gt;"",$I549,""))))))))))))))</f>
        <v/>
      </c>
      <c r="AY563" s="90"/>
      <c r="AZ563" s="89" t="str">
        <f>IF(BA562&lt;&gt;"",$I562,IF(BA561&lt;&gt;"",$I561,IF(BA560&lt;&gt;"",$I560,IF(BA559&lt;&gt;"",$I559,IF(BA558&lt;&gt;"",$I558,IF(BA557&lt;&gt;"",$I557,IF(BA556&lt;&gt;"",$I556,IF(BA555&lt;&gt;"",$I555,IF(BA554&lt;&gt;"",$I554,IF(BA553&lt;&gt;"",$I553,IF(BA552&lt;&gt;"",$I552,IF(BA551&lt;&gt;"",$I551,IF(BA550&lt;&gt;"",$I550,IF(BA549&lt;&gt;"",$I549,""))))))))))))))</f>
        <v/>
      </c>
      <c r="BA563" s="90"/>
      <c r="BB563" s="89" t="str">
        <f>IF(BC562&lt;&gt;"",$I562,IF(BC561&lt;&gt;"",$I561,IF(BC560&lt;&gt;"",$I560,IF(BC559&lt;&gt;"",$I559,IF(BC558&lt;&gt;"",$I558,IF(BC557&lt;&gt;"",$I557,IF(BC556&lt;&gt;"",$I556,IF(BC555&lt;&gt;"",$I555,IF(BC554&lt;&gt;"",$I554,IF(BC553&lt;&gt;"",$I553,IF(BC552&lt;&gt;"",$I552,IF(BC551&lt;&gt;"",$I551,IF(BC550&lt;&gt;"",$I550,IF(BC549&lt;&gt;"",$I549,""))))))))))))))</f>
        <v/>
      </c>
      <c r="BC563" s="90"/>
      <c r="BD563" s="46"/>
      <c r="BF563" s="40"/>
      <c r="BG563" s="72"/>
      <c r="BI563" s="87" t="s">
        <v>41</v>
      </c>
      <c r="BJ563" s="88"/>
      <c r="BK563" s="88"/>
      <c r="BL563" s="89" t="str">
        <f>IF(BM562&lt;&gt;"",$I562,IF(BM561&lt;&gt;"",$I561,IF(BM560&lt;&gt;"",$I560,IF(BM559&lt;&gt;"",$I559,IF(BM558&lt;&gt;"",$I558,IF(BM557&lt;&gt;"",$I557,IF(BM556&lt;&gt;"",$I556,IF(BM555&lt;&gt;"",$I555,IF(BM554&lt;&gt;"",$I554,IF(BM553&lt;&gt;"",$I553,IF(BM552&lt;&gt;"",$I552,IF(BM551&lt;&gt;"",$I551,IF(BM550&lt;&gt;"",$I550,IF(BM549&lt;&gt;"",$I549,""))))))))))))))</f>
        <v/>
      </c>
      <c r="BM563" s="90"/>
      <c r="BN563" s="89" t="str">
        <f>IF(BO562&lt;&gt;"",$I562,IF(BO561&lt;&gt;"",$I561,IF(BO560&lt;&gt;"",$I560,IF(BO559&lt;&gt;"",$I559,IF(BO558&lt;&gt;"",$I558,IF(BO557&lt;&gt;"",$I557,IF(BO556&lt;&gt;"",$I556,IF(BO555&lt;&gt;"",$I555,IF(BO554&lt;&gt;"",$I554,IF(BO553&lt;&gt;"",$I553,IF(BO552&lt;&gt;"",$I552,IF(BO551&lt;&gt;"",$I551,IF(BO550&lt;&gt;"",$I550,IF(BO549&lt;&gt;"",$I549,""))))))))))))))</f>
        <v/>
      </c>
      <c r="BO563" s="90"/>
      <c r="BP563" s="89" t="str">
        <f>IF(BQ562&lt;&gt;"",$I562,IF(BQ561&lt;&gt;"",$I561,IF(BQ560&lt;&gt;"",$I560,IF(BQ559&lt;&gt;"",$I559,IF(BQ558&lt;&gt;"",$I558,IF(BQ557&lt;&gt;"",$I557,IF(BQ556&lt;&gt;"",$I556,IF(BQ555&lt;&gt;"",$I555,IF(BQ554&lt;&gt;"",$I554,IF(BQ553&lt;&gt;"",$I553,IF(BQ552&lt;&gt;"",$I552,IF(BQ551&lt;&gt;"",$I551,IF(BQ550&lt;&gt;"",$I550,IF(BQ549&lt;&gt;"",$I549,""))))))))))))))</f>
        <v/>
      </c>
      <c r="BQ563" s="90"/>
      <c r="BR563" s="89" t="str">
        <f>IF(BS562&lt;&gt;"",$I562,IF(BS561&lt;&gt;"",$I561,IF(BS560&lt;&gt;"",$I560,IF(BS559&lt;&gt;"",$I559,IF(BS558&lt;&gt;"",$I558,IF(BS557&lt;&gt;"",$I557,IF(BS556&lt;&gt;"",$I556,IF(BS555&lt;&gt;"",$I555,IF(BS554&lt;&gt;"",$I554,IF(BS553&lt;&gt;"",$I553,IF(BS552&lt;&gt;"",$I552,IF(BS551&lt;&gt;"",$I551,IF(BS550&lt;&gt;"",$I550,IF(BS549&lt;&gt;"",$I549,""))))))))))))))</f>
        <v/>
      </c>
      <c r="BS563" s="90"/>
      <c r="BT563" s="89" t="str">
        <f>IF(BU562&lt;&gt;"",$I562,IF(BU561&lt;&gt;"",$I561,IF(BU560&lt;&gt;"",$I560,IF(BU559&lt;&gt;"",$I559,IF(BU558&lt;&gt;"",$I558,IF(BU557&lt;&gt;"",$I557,IF(BU556&lt;&gt;"",$I556,IF(BU555&lt;&gt;"",$I555,IF(BU554&lt;&gt;"",$I554,IF(BU553&lt;&gt;"",$I553,IF(BU552&lt;&gt;"",$I552,IF(BU551&lt;&gt;"",$I551,IF(BU550&lt;&gt;"",$I550,IF(BU549&lt;&gt;"",$I549,""))))))))))))))</f>
        <v/>
      </c>
      <c r="BU563" s="90"/>
      <c r="BV563" s="46"/>
    </row>
    <row r="564" spans="1:76" s="23" customFormat="1" ht="23.1" customHeight="1" thickBot="1" x14ac:dyDescent="0.3">
      <c r="A564" s="65"/>
      <c r="B564" s="86"/>
      <c r="E564" s="73"/>
      <c r="T564" s="39"/>
      <c r="V564" s="47"/>
      <c r="W564" s="73"/>
      <c r="AL564" s="48"/>
      <c r="AN564" s="47"/>
      <c r="AO564" s="73"/>
      <c r="BD564" s="48"/>
      <c r="BF564" s="47"/>
      <c r="BG564" s="73"/>
      <c r="BV564" s="48"/>
    </row>
    <row r="565" spans="1:76" s="19" customFormat="1" ht="23.1" customHeight="1" thickBot="1" x14ac:dyDescent="0.3">
      <c r="A565" s="63" t="e">
        <f>A547+1</f>
        <v>#REF!</v>
      </c>
      <c r="B565" s="91" t="s">
        <v>9</v>
      </c>
      <c r="E565" s="70"/>
      <c r="T565" s="35"/>
      <c r="V565" s="42"/>
      <c r="W565" s="70"/>
      <c r="AL565" s="43"/>
      <c r="AN565" s="42"/>
      <c r="AO565" s="70"/>
      <c r="BD565" s="43"/>
      <c r="BF565" s="42"/>
      <c r="BG565" s="70"/>
      <c r="BV565" s="43"/>
    </row>
    <row r="566" spans="1:76" s="20" customFormat="1" ht="23.1" customHeight="1" thickBot="1" x14ac:dyDescent="0.3">
      <c r="A566" s="64"/>
      <c r="B566" s="92"/>
      <c r="E566" s="71" t="s">
        <v>28</v>
      </c>
      <c r="G566" s="3" t="s">
        <v>29</v>
      </c>
      <c r="H566" s="4"/>
      <c r="I566" s="2" t="s">
        <v>30</v>
      </c>
      <c r="J566" s="93" t="s">
        <v>31</v>
      </c>
      <c r="K566" s="94"/>
      <c r="L566" s="93" t="s">
        <v>32</v>
      </c>
      <c r="M566" s="94"/>
      <c r="N566" s="93" t="s">
        <v>33</v>
      </c>
      <c r="O566" s="94"/>
      <c r="P566" s="93" t="s">
        <v>34</v>
      </c>
      <c r="Q566" s="94"/>
      <c r="R566" s="95" t="s">
        <v>35</v>
      </c>
      <c r="S566" s="94"/>
      <c r="T566" s="36"/>
      <c r="V566" s="40"/>
      <c r="W566" s="71" t="s">
        <v>28</v>
      </c>
      <c r="Y566" s="3" t="s">
        <v>29</v>
      </c>
      <c r="Z566" s="4"/>
      <c r="AA566" s="2" t="s">
        <v>30</v>
      </c>
      <c r="AB566" s="93" t="s">
        <v>31</v>
      </c>
      <c r="AC566" s="94"/>
      <c r="AD566" s="93" t="s">
        <v>32</v>
      </c>
      <c r="AE566" s="94"/>
      <c r="AF566" s="93" t="s">
        <v>33</v>
      </c>
      <c r="AG566" s="94"/>
      <c r="AH566" s="93" t="s">
        <v>34</v>
      </c>
      <c r="AI566" s="94"/>
      <c r="AJ566" s="95" t="s">
        <v>35</v>
      </c>
      <c r="AK566" s="94"/>
      <c r="AL566" s="44"/>
      <c r="AN566" s="40"/>
      <c r="AO566" s="71" t="s">
        <v>28</v>
      </c>
      <c r="AQ566" s="3" t="s">
        <v>29</v>
      </c>
      <c r="AR566" s="4"/>
      <c r="AS566" s="2" t="s">
        <v>30</v>
      </c>
      <c r="AT566" s="93" t="s">
        <v>31</v>
      </c>
      <c r="AU566" s="94"/>
      <c r="AV566" s="93" t="s">
        <v>32</v>
      </c>
      <c r="AW566" s="94"/>
      <c r="AX566" s="93" t="s">
        <v>33</v>
      </c>
      <c r="AY566" s="94"/>
      <c r="AZ566" s="93" t="s">
        <v>34</v>
      </c>
      <c r="BA566" s="94"/>
      <c r="BB566" s="95" t="s">
        <v>35</v>
      </c>
      <c r="BC566" s="94"/>
      <c r="BD566" s="44"/>
      <c r="BF566" s="40"/>
      <c r="BG566" s="71" t="s">
        <v>28</v>
      </c>
      <c r="BI566" s="3" t="s">
        <v>29</v>
      </c>
      <c r="BJ566" s="4"/>
      <c r="BK566" s="2" t="s">
        <v>30</v>
      </c>
      <c r="BL566" s="93" t="s">
        <v>31</v>
      </c>
      <c r="BM566" s="94"/>
      <c r="BN566" s="93" t="s">
        <v>32</v>
      </c>
      <c r="BO566" s="94"/>
      <c r="BP566" s="93" t="s">
        <v>33</v>
      </c>
      <c r="BQ566" s="94"/>
      <c r="BR566" s="93" t="s">
        <v>34</v>
      </c>
      <c r="BS566" s="94"/>
      <c r="BT566" s="95" t="s">
        <v>35</v>
      </c>
      <c r="BU566" s="94"/>
      <c r="BV566" s="44"/>
    </row>
    <row r="567" spans="1:76" s="20" customFormat="1" ht="23.1" customHeight="1" x14ac:dyDescent="0.25">
      <c r="A567" s="64"/>
      <c r="B567" s="92"/>
      <c r="E567" s="16"/>
      <c r="G567" s="9"/>
      <c r="H567" s="10" t="str">
        <f t="shared" ref="H567:H580" si="248">IF(G567="","","-")</f>
        <v/>
      </c>
      <c r="I567" s="11" t="str">
        <f t="shared" ref="I567:I580" si="249">IF(G567="","",G567+E567/(24*60))</f>
        <v/>
      </c>
      <c r="J567" s="24"/>
      <c r="K567" s="25"/>
      <c r="L567" s="24"/>
      <c r="M567" s="6"/>
      <c r="N567" s="24"/>
      <c r="O567" s="6"/>
      <c r="P567" s="24"/>
      <c r="Q567" s="6"/>
      <c r="R567" s="31"/>
      <c r="S567" s="6"/>
      <c r="T567" s="37"/>
      <c r="U567" s="21"/>
      <c r="V567" s="40"/>
      <c r="W567" s="16"/>
      <c r="Y567" s="9"/>
      <c r="Z567" s="10" t="str">
        <f t="shared" ref="Z567:Z580" si="250">IF(Y567="","","-")</f>
        <v/>
      </c>
      <c r="AA567" s="11" t="str">
        <f>IF(Y567="","",Y567+W567/(24*60))</f>
        <v/>
      </c>
      <c r="AB567" s="24"/>
      <c r="AC567" s="25"/>
      <c r="AD567" s="24"/>
      <c r="AE567" s="6"/>
      <c r="AF567" s="24"/>
      <c r="AG567" s="6"/>
      <c r="AH567" s="24"/>
      <c r="AI567" s="6"/>
      <c r="AJ567" s="31"/>
      <c r="AK567" s="6"/>
      <c r="AL567" s="45"/>
      <c r="AM567" s="21"/>
      <c r="AN567" s="40"/>
      <c r="AO567" s="16"/>
      <c r="AQ567" s="9"/>
      <c r="AR567" s="10" t="str">
        <f t="shared" ref="AR567:AR580" si="251">IF(AQ567="","","-")</f>
        <v/>
      </c>
      <c r="AS567" s="11" t="str">
        <f>IF(AQ567="","",AQ567+AO567/(24*60))</f>
        <v/>
      </c>
      <c r="AT567" s="24"/>
      <c r="AU567" s="25"/>
      <c r="AV567" s="24"/>
      <c r="AW567" s="6"/>
      <c r="AX567" s="24"/>
      <c r="AY567" s="6"/>
      <c r="AZ567" s="66"/>
      <c r="BA567" s="6"/>
      <c r="BB567" s="31"/>
      <c r="BC567" s="6"/>
      <c r="BD567" s="45"/>
      <c r="BE567" s="21"/>
      <c r="BF567" s="40"/>
      <c r="BG567" s="16"/>
      <c r="BI567" s="9"/>
      <c r="BJ567" s="10" t="str">
        <f t="shared" ref="BJ567:BJ580" si="252">IF(BI567="","","-")</f>
        <v/>
      </c>
      <c r="BK567" s="11" t="str">
        <f>IF(BI567="","",BI567+BG567/(24*60))</f>
        <v/>
      </c>
      <c r="BL567" s="24"/>
      <c r="BM567" s="25"/>
      <c r="BN567" s="24"/>
      <c r="BO567" s="6"/>
      <c r="BP567" s="24"/>
      <c r="BQ567" s="6"/>
      <c r="BR567" s="24"/>
      <c r="BS567" s="6"/>
      <c r="BT567" s="31"/>
      <c r="BU567" s="6"/>
      <c r="BV567" s="45"/>
    </row>
    <row r="568" spans="1:76" s="20" customFormat="1" ht="23.1" customHeight="1" x14ac:dyDescent="0.25">
      <c r="A568" s="64"/>
      <c r="B568" s="92"/>
      <c r="E568" s="17"/>
      <c r="G568" s="12"/>
      <c r="H568" s="10" t="str">
        <f t="shared" si="248"/>
        <v/>
      </c>
      <c r="I568" s="11" t="str">
        <f t="shared" si="249"/>
        <v/>
      </c>
      <c r="J568" s="26"/>
      <c r="K568" s="27"/>
      <c r="L568" s="26"/>
      <c r="M568" s="7"/>
      <c r="N568" s="26"/>
      <c r="O568" s="7"/>
      <c r="P568" s="26"/>
      <c r="Q568" s="7"/>
      <c r="R568" s="32"/>
      <c r="S568" s="7"/>
      <c r="T568" s="37"/>
      <c r="U568" s="21"/>
      <c r="V568" s="40"/>
      <c r="W568" s="17"/>
      <c r="Y568" s="12"/>
      <c r="Z568" s="10" t="str">
        <f t="shared" si="250"/>
        <v/>
      </c>
      <c r="AA568" s="11" t="str">
        <f t="shared" ref="AA568:AA580" si="253">IF(Y568="","",Y568+W568/(24*60))</f>
        <v/>
      </c>
      <c r="AB568" s="26"/>
      <c r="AC568" s="27"/>
      <c r="AD568" s="26"/>
      <c r="AE568" s="7"/>
      <c r="AF568" s="26"/>
      <c r="AG568" s="7"/>
      <c r="AH568" s="26"/>
      <c r="AI568" s="7"/>
      <c r="AJ568" s="32"/>
      <c r="AK568" s="7"/>
      <c r="AL568" s="45"/>
      <c r="AM568" s="21"/>
      <c r="AN568" s="40"/>
      <c r="AO568" s="17"/>
      <c r="AQ568" s="12"/>
      <c r="AR568" s="10" t="str">
        <f t="shared" si="251"/>
        <v/>
      </c>
      <c r="AS568" s="11" t="str">
        <f t="shared" ref="AS568:AS580" si="254">IF(AQ568="","",AQ568+AO568/(24*60))</f>
        <v/>
      </c>
      <c r="AT568" s="26"/>
      <c r="AU568" s="27"/>
      <c r="AV568" s="26"/>
      <c r="AW568" s="7"/>
      <c r="AX568" s="26"/>
      <c r="AY568" s="7"/>
      <c r="AZ568" s="67"/>
      <c r="BA568" s="7"/>
      <c r="BB568" s="32"/>
      <c r="BC568" s="7"/>
      <c r="BD568" s="45"/>
      <c r="BE568" s="21"/>
      <c r="BF568" s="40"/>
      <c r="BG568" s="17"/>
      <c r="BI568" s="12"/>
      <c r="BJ568" s="10" t="str">
        <f t="shared" si="252"/>
        <v/>
      </c>
      <c r="BK568" s="11" t="str">
        <f>IF(BI568="","",BI568+BG568/(24*60))</f>
        <v/>
      </c>
      <c r="BL568" s="26"/>
      <c r="BM568" s="27"/>
      <c r="BN568" s="26"/>
      <c r="BO568" s="7"/>
      <c r="BP568" s="26"/>
      <c r="BQ568" s="7"/>
      <c r="BR568" s="26"/>
      <c r="BS568" s="7"/>
      <c r="BT568" s="32"/>
      <c r="BU568" s="7"/>
      <c r="BV568" s="45"/>
    </row>
    <row r="569" spans="1:76" s="20" customFormat="1" ht="23.1" customHeight="1" x14ac:dyDescent="0.25">
      <c r="A569" s="64"/>
      <c r="B569" s="92"/>
      <c r="E569" s="17"/>
      <c r="G569" s="12"/>
      <c r="H569" s="10" t="str">
        <f t="shared" si="248"/>
        <v/>
      </c>
      <c r="I569" s="11" t="str">
        <f t="shared" si="249"/>
        <v/>
      </c>
      <c r="J569" s="26"/>
      <c r="K569" s="27"/>
      <c r="L569" s="26"/>
      <c r="M569" s="7"/>
      <c r="N569" s="26"/>
      <c r="O569" s="7"/>
      <c r="P569" s="26"/>
      <c r="Q569" s="7"/>
      <c r="R569" s="32"/>
      <c r="S569" s="7"/>
      <c r="T569" s="37"/>
      <c r="U569" s="21"/>
      <c r="V569" s="40"/>
      <c r="W569" s="17"/>
      <c r="Y569" s="12"/>
      <c r="Z569" s="10" t="str">
        <f t="shared" si="250"/>
        <v/>
      </c>
      <c r="AA569" s="11" t="str">
        <f t="shared" si="253"/>
        <v/>
      </c>
      <c r="AB569" s="26"/>
      <c r="AC569" s="27"/>
      <c r="AD569" s="26"/>
      <c r="AE569" s="7"/>
      <c r="AF569" s="26"/>
      <c r="AG569" s="7"/>
      <c r="AH569" s="26"/>
      <c r="AI569" s="7"/>
      <c r="AJ569" s="32"/>
      <c r="AK569" s="7"/>
      <c r="AL569" s="45"/>
      <c r="AM569" s="21"/>
      <c r="AN569" s="40"/>
      <c r="AO569" s="17"/>
      <c r="AQ569" s="12"/>
      <c r="AR569" s="10" t="str">
        <f t="shared" si="251"/>
        <v/>
      </c>
      <c r="AS569" s="11" t="str">
        <f t="shared" si="254"/>
        <v/>
      </c>
      <c r="AT569" s="26"/>
      <c r="AU569" s="27"/>
      <c r="AV569" s="26"/>
      <c r="AW569" s="7"/>
      <c r="AX569" s="26"/>
      <c r="AY569" s="7"/>
      <c r="AZ569" s="67"/>
      <c r="BA569" s="7"/>
      <c r="BB569" s="32"/>
      <c r="BC569" s="7"/>
      <c r="BD569" s="45"/>
      <c r="BE569" s="21"/>
      <c r="BF569" s="40"/>
      <c r="BG569" s="17"/>
      <c r="BI569" s="12"/>
      <c r="BJ569" s="10" t="str">
        <f t="shared" si="252"/>
        <v/>
      </c>
      <c r="BK569" s="11" t="str">
        <f>IF(BI569="","",BI569+BG569/(24*60))</f>
        <v/>
      </c>
      <c r="BL569" s="26"/>
      <c r="BM569" s="27"/>
      <c r="BN569" s="26"/>
      <c r="BO569" s="7"/>
      <c r="BP569" s="26"/>
      <c r="BQ569" s="7"/>
      <c r="BR569" s="26"/>
      <c r="BS569" s="7"/>
      <c r="BT569" s="32"/>
      <c r="BU569" s="7"/>
      <c r="BV569" s="45"/>
    </row>
    <row r="570" spans="1:76" s="20" customFormat="1" ht="23.1" customHeight="1" x14ac:dyDescent="0.25">
      <c r="A570" s="64"/>
      <c r="B570" s="92"/>
      <c r="E570" s="17"/>
      <c r="G570" s="12"/>
      <c r="H570" s="10" t="str">
        <f t="shared" si="248"/>
        <v/>
      </c>
      <c r="I570" s="11" t="str">
        <f t="shared" si="249"/>
        <v/>
      </c>
      <c r="J570" s="26"/>
      <c r="K570" s="27"/>
      <c r="L570" s="26"/>
      <c r="M570" s="7"/>
      <c r="N570" s="26"/>
      <c r="O570" s="7"/>
      <c r="P570" s="26"/>
      <c r="Q570" s="7"/>
      <c r="R570" s="32"/>
      <c r="S570" s="7"/>
      <c r="T570" s="37"/>
      <c r="U570" s="21"/>
      <c r="V570" s="40"/>
      <c r="W570" s="17"/>
      <c r="Y570" s="12"/>
      <c r="Z570" s="10" t="str">
        <f t="shared" si="250"/>
        <v/>
      </c>
      <c r="AA570" s="11" t="str">
        <f t="shared" si="253"/>
        <v/>
      </c>
      <c r="AB570" s="26"/>
      <c r="AC570" s="27"/>
      <c r="AD570" s="26"/>
      <c r="AE570" s="7"/>
      <c r="AF570" s="26"/>
      <c r="AG570" s="7"/>
      <c r="AH570" s="26"/>
      <c r="AI570" s="7"/>
      <c r="AJ570" s="32"/>
      <c r="AK570" s="7"/>
      <c r="AL570" s="45"/>
      <c r="AM570" s="21"/>
      <c r="AN570" s="40"/>
      <c r="AO570" s="17"/>
      <c r="AQ570" s="12"/>
      <c r="AR570" s="10" t="str">
        <f t="shared" si="251"/>
        <v/>
      </c>
      <c r="AS570" s="11" t="str">
        <f t="shared" si="254"/>
        <v/>
      </c>
      <c r="AT570" s="26"/>
      <c r="AU570" s="27"/>
      <c r="AV570" s="26"/>
      <c r="AW570" s="7"/>
      <c r="AX570" s="26"/>
      <c r="AY570" s="7"/>
      <c r="AZ570" s="67"/>
      <c r="BA570" s="7"/>
      <c r="BB570" s="32"/>
      <c r="BC570" s="7"/>
      <c r="BD570" s="45"/>
      <c r="BE570" s="21"/>
      <c r="BF570" s="40"/>
      <c r="BG570" s="17"/>
      <c r="BI570" s="12"/>
      <c r="BJ570" s="10" t="str">
        <f t="shared" si="252"/>
        <v/>
      </c>
      <c r="BK570" s="11" t="str">
        <f t="shared" ref="BK570:BK580" si="255">IF(BI570="","",BI570+BG570/(24*60))</f>
        <v/>
      </c>
      <c r="BL570" s="26"/>
      <c r="BM570" s="27"/>
      <c r="BN570" s="26"/>
      <c r="BO570" s="7"/>
      <c r="BP570" s="26"/>
      <c r="BQ570" s="7"/>
      <c r="BR570" s="26"/>
      <c r="BS570" s="7"/>
      <c r="BT570" s="32"/>
      <c r="BU570" s="7"/>
      <c r="BV570" s="45"/>
    </row>
    <row r="571" spans="1:76" s="20" customFormat="1" ht="23.1" customHeight="1" x14ac:dyDescent="0.25">
      <c r="A571" s="64"/>
      <c r="B571" s="92"/>
      <c r="E571" s="17"/>
      <c r="G571" s="12"/>
      <c r="H571" s="10" t="str">
        <f t="shared" si="248"/>
        <v/>
      </c>
      <c r="I571" s="11" t="str">
        <f t="shared" si="249"/>
        <v/>
      </c>
      <c r="J571" s="26"/>
      <c r="K571" s="27"/>
      <c r="L571" s="26"/>
      <c r="M571" s="7"/>
      <c r="N571" s="26"/>
      <c r="O571" s="7"/>
      <c r="P571" s="26"/>
      <c r="Q571" s="7"/>
      <c r="R571" s="32"/>
      <c r="S571" s="7"/>
      <c r="T571" s="37"/>
      <c r="U571" s="21"/>
      <c r="V571" s="40"/>
      <c r="W571" s="17"/>
      <c r="Y571" s="12"/>
      <c r="Z571" s="10" t="str">
        <f t="shared" si="250"/>
        <v/>
      </c>
      <c r="AA571" s="11" t="str">
        <f t="shared" si="253"/>
        <v/>
      </c>
      <c r="AB571" s="26"/>
      <c r="AC571" s="27"/>
      <c r="AD571" s="26"/>
      <c r="AE571" s="7"/>
      <c r="AF571" s="26"/>
      <c r="AG571" s="7"/>
      <c r="AH571" s="26"/>
      <c r="AI571" s="7"/>
      <c r="AJ571" s="32"/>
      <c r="AK571" s="7"/>
      <c r="AL571" s="45"/>
      <c r="AM571" s="21"/>
      <c r="AN571" s="40"/>
      <c r="AO571" s="17"/>
      <c r="AQ571" s="12"/>
      <c r="AR571" s="10" t="str">
        <f t="shared" si="251"/>
        <v/>
      </c>
      <c r="AS571" s="11" t="str">
        <f t="shared" si="254"/>
        <v/>
      </c>
      <c r="AT571" s="26"/>
      <c r="AU571" s="27"/>
      <c r="AV571" s="26"/>
      <c r="AW571" s="7"/>
      <c r="AX571" s="26"/>
      <c r="AY571" s="7"/>
      <c r="AZ571" s="67"/>
      <c r="BA571" s="7"/>
      <c r="BB571" s="32"/>
      <c r="BC571" s="7"/>
      <c r="BD571" s="45"/>
      <c r="BE571" s="21"/>
      <c r="BF571" s="40"/>
      <c r="BG571" s="17"/>
      <c r="BI571" s="12"/>
      <c r="BJ571" s="10" t="str">
        <f t="shared" si="252"/>
        <v/>
      </c>
      <c r="BK571" s="11" t="str">
        <f t="shared" si="255"/>
        <v/>
      </c>
      <c r="BL571" s="26"/>
      <c r="BM571" s="27"/>
      <c r="BN571" s="26"/>
      <c r="BO571" s="7"/>
      <c r="BP571" s="26"/>
      <c r="BQ571" s="7"/>
      <c r="BR571" s="26"/>
      <c r="BS571" s="7"/>
      <c r="BT571" s="32"/>
      <c r="BU571" s="7"/>
      <c r="BV571" s="45"/>
    </row>
    <row r="572" spans="1:76" s="20" customFormat="1" ht="23.1" customHeight="1" x14ac:dyDescent="0.25">
      <c r="A572" s="64"/>
      <c r="B572" s="85" t="s">
        <v>8</v>
      </c>
      <c r="E572" s="17"/>
      <c r="G572" s="12"/>
      <c r="H572" s="10" t="str">
        <f t="shared" si="248"/>
        <v/>
      </c>
      <c r="I572" s="11" t="str">
        <f t="shared" si="249"/>
        <v/>
      </c>
      <c r="J572" s="26"/>
      <c r="K572" s="27"/>
      <c r="L572" s="26"/>
      <c r="M572" s="7"/>
      <c r="N572" s="26"/>
      <c r="O572" s="7"/>
      <c r="P572" s="26"/>
      <c r="Q572" s="7"/>
      <c r="R572" s="32"/>
      <c r="S572" s="7"/>
      <c r="T572" s="37"/>
      <c r="U572" s="21"/>
      <c r="V572" s="40"/>
      <c r="W572" s="17"/>
      <c r="Y572" s="12"/>
      <c r="Z572" s="10" t="str">
        <f t="shared" si="250"/>
        <v/>
      </c>
      <c r="AA572" s="11" t="str">
        <f t="shared" si="253"/>
        <v/>
      </c>
      <c r="AB572" s="26"/>
      <c r="AC572" s="27"/>
      <c r="AD572" s="26"/>
      <c r="AE572" s="7"/>
      <c r="AF572" s="26"/>
      <c r="AG572" s="7"/>
      <c r="AH572" s="26"/>
      <c r="AI572" s="7"/>
      <c r="AJ572" s="32"/>
      <c r="AK572" s="7"/>
      <c r="AL572" s="45"/>
      <c r="AM572" s="21"/>
      <c r="AN572" s="40"/>
      <c r="AO572" s="17"/>
      <c r="AQ572" s="12"/>
      <c r="AR572" s="10" t="str">
        <f t="shared" si="251"/>
        <v/>
      </c>
      <c r="AS572" s="11" t="str">
        <f t="shared" si="254"/>
        <v/>
      </c>
      <c r="AT572" s="26"/>
      <c r="AU572" s="27"/>
      <c r="AV572" s="26"/>
      <c r="AW572" s="7"/>
      <c r="AX572" s="26"/>
      <c r="AY572" s="7"/>
      <c r="AZ572" s="67"/>
      <c r="BA572" s="7"/>
      <c r="BB572" s="32"/>
      <c r="BC572" s="7"/>
      <c r="BD572" s="45"/>
      <c r="BE572" s="21"/>
      <c r="BF572" s="40"/>
      <c r="BG572" s="17"/>
      <c r="BI572" s="12"/>
      <c r="BJ572" s="10" t="str">
        <f t="shared" si="252"/>
        <v/>
      </c>
      <c r="BK572" s="11" t="str">
        <f t="shared" si="255"/>
        <v/>
      </c>
      <c r="BL572" s="26"/>
      <c r="BM572" s="27"/>
      <c r="BN572" s="26"/>
      <c r="BO572" s="7"/>
      <c r="BP572" s="26"/>
      <c r="BQ572" s="7"/>
      <c r="BR572" s="26"/>
      <c r="BS572" s="7"/>
      <c r="BT572" s="32"/>
      <c r="BU572" s="7"/>
      <c r="BV572" s="45"/>
    </row>
    <row r="573" spans="1:76" s="20" customFormat="1" ht="23.1" customHeight="1" x14ac:dyDescent="0.25">
      <c r="A573" s="64"/>
      <c r="B573" s="85"/>
      <c r="E573" s="17"/>
      <c r="G573" s="12"/>
      <c r="H573" s="10" t="str">
        <f t="shared" si="248"/>
        <v/>
      </c>
      <c r="I573" s="11" t="str">
        <f t="shared" si="249"/>
        <v/>
      </c>
      <c r="J573" s="26"/>
      <c r="K573" s="27"/>
      <c r="L573" s="26"/>
      <c r="M573" s="7"/>
      <c r="N573" s="26"/>
      <c r="O573" s="7"/>
      <c r="P573" s="26"/>
      <c r="Q573" s="7"/>
      <c r="R573" s="32"/>
      <c r="S573" s="7"/>
      <c r="T573" s="37"/>
      <c r="U573" s="21"/>
      <c r="V573" s="40"/>
      <c r="W573" s="17"/>
      <c r="Y573" s="12"/>
      <c r="Z573" s="10" t="str">
        <f t="shared" si="250"/>
        <v/>
      </c>
      <c r="AA573" s="11" t="str">
        <f t="shared" si="253"/>
        <v/>
      </c>
      <c r="AB573" s="26"/>
      <c r="AC573" s="27"/>
      <c r="AD573" s="26"/>
      <c r="AE573" s="7"/>
      <c r="AF573" s="26"/>
      <c r="AG573" s="7"/>
      <c r="AH573" s="26"/>
      <c r="AI573" s="7"/>
      <c r="AJ573" s="32"/>
      <c r="AK573" s="7"/>
      <c r="AL573" s="45"/>
      <c r="AM573" s="21"/>
      <c r="AN573" s="40"/>
      <c r="AO573" s="17"/>
      <c r="AQ573" s="12"/>
      <c r="AR573" s="10" t="str">
        <f t="shared" si="251"/>
        <v/>
      </c>
      <c r="AS573" s="11" t="str">
        <f t="shared" si="254"/>
        <v/>
      </c>
      <c r="AT573" s="26"/>
      <c r="AU573" s="27"/>
      <c r="AV573" s="26"/>
      <c r="AW573" s="7"/>
      <c r="AX573" s="26"/>
      <c r="AY573" s="7"/>
      <c r="AZ573" s="67"/>
      <c r="BA573" s="7"/>
      <c r="BB573" s="32"/>
      <c r="BC573" s="7"/>
      <c r="BD573" s="45"/>
      <c r="BE573" s="21"/>
      <c r="BF573" s="40"/>
      <c r="BG573" s="17"/>
      <c r="BI573" s="12"/>
      <c r="BJ573" s="10" t="str">
        <f t="shared" si="252"/>
        <v/>
      </c>
      <c r="BK573" s="11" t="str">
        <f t="shared" si="255"/>
        <v/>
      </c>
      <c r="BL573" s="26"/>
      <c r="BM573" s="27"/>
      <c r="BN573" s="26"/>
      <c r="BO573" s="7"/>
      <c r="BP573" s="26"/>
      <c r="BQ573" s="7"/>
      <c r="BR573" s="26"/>
      <c r="BS573" s="7"/>
      <c r="BT573" s="32"/>
      <c r="BU573" s="7"/>
      <c r="BV573" s="45"/>
      <c r="BX573" s="22"/>
    </row>
    <row r="574" spans="1:76" s="20" customFormat="1" ht="23.1" customHeight="1" x14ac:dyDescent="0.25">
      <c r="A574" s="64"/>
      <c r="B574" s="85"/>
      <c r="E574" s="17"/>
      <c r="G574" s="12"/>
      <c r="H574" s="10" t="str">
        <f t="shared" si="248"/>
        <v/>
      </c>
      <c r="I574" s="11" t="str">
        <f t="shared" si="249"/>
        <v/>
      </c>
      <c r="J574" s="26"/>
      <c r="K574" s="27"/>
      <c r="L574" s="26"/>
      <c r="M574" s="7"/>
      <c r="N574" s="26"/>
      <c r="O574" s="7"/>
      <c r="P574" s="26"/>
      <c r="Q574" s="7"/>
      <c r="R574" s="32"/>
      <c r="S574" s="7"/>
      <c r="T574" s="37"/>
      <c r="U574" s="21"/>
      <c r="V574" s="40"/>
      <c r="W574" s="17"/>
      <c r="Y574" s="12"/>
      <c r="Z574" s="10" t="str">
        <f t="shared" si="250"/>
        <v/>
      </c>
      <c r="AA574" s="11" t="str">
        <f t="shared" si="253"/>
        <v/>
      </c>
      <c r="AB574" s="26"/>
      <c r="AC574" s="27"/>
      <c r="AD574" s="26"/>
      <c r="AE574" s="7"/>
      <c r="AF574" s="26"/>
      <c r="AG574" s="7"/>
      <c r="AH574" s="26"/>
      <c r="AI574" s="7"/>
      <c r="AJ574" s="32"/>
      <c r="AK574" s="7"/>
      <c r="AL574" s="45"/>
      <c r="AM574" s="21"/>
      <c r="AN574" s="40"/>
      <c r="AO574" s="17"/>
      <c r="AQ574" s="12"/>
      <c r="AR574" s="10" t="str">
        <f t="shared" si="251"/>
        <v/>
      </c>
      <c r="AS574" s="11" t="str">
        <f t="shared" si="254"/>
        <v/>
      </c>
      <c r="AT574" s="26"/>
      <c r="AU574" s="27"/>
      <c r="AV574" s="26"/>
      <c r="AW574" s="7"/>
      <c r="AX574" s="26"/>
      <c r="AY574" s="7"/>
      <c r="AZ574" s="67"/>
      <c r="BA574" s="7"/>
      <c r="BB574" s="32"/>
      <c r="BC574" s="7"/>
      <c r="BD574" s="45"/>
      <c r="BE574" s="21"/>
      <c r="BF574" s="40"/>
      <c r="BG574" s="17"/>
      <c r="BI574" s="12"/>
      <c r="BJ574" s="10" t="str">
        <f t="shared" si="252"/>
        <v/>
      </c>
      <c r="BK574" s="11" t="str">
        <f t="shared" si="255"/>
        <v/>
      </c>
      <c r="BL574" s="26"/>
      <c r="BM574" s="27"/>
      <c r="BN574" s="26"/>
      <c r="BO574" s="7"/>
      <c r="BP574" s="26"/>
      <c r="BQ574" s="7"/>
      <c r="BR574" s="26"/>
      <c r="BS574" s="7"/>
      <c r="BT574" s="32"/>
      <c r="BU574" s="7"/>
      <c r="BV574" s="45"/>
    </row>
    <row r="575" spans="1:76" s="20" customFormat="1" ht="23.1" customHeight="1" x14ac:dyDescent="0.25">
      <c r="A575" s="64"/>
      <c r="B575" s="85"/>
      <c r="E575" s="17"/>
      <c r="G575" s="12"/>
      <c r="H575" s="10" t="str">
        <f t="shared" si="248"/>
        <v/>
      </c>
      <c r="I575" s="11" t="str">
        <f t="shared" si="249"/>
        <v/>
      </c>
      <c r="J575" s="26"/>
      <c r="K575" s="28"/>
      <c r="L575" s="26"/>
      <c r="M575" s="7"/>
      <c r="N575" s="26"/>
      <c r="O575" s="7"/>
      <c r="P575" s="26"/>
      <c r="Q575" s="7"/>
      <c r="R575" s="32"/>
      <c r="S575" s="7"/>
      <c r="T575" s="37"/>
      <c r="U575" s="21"/>
      <c r="V575" s="40"/>
      <c r="W575" s="17"/>
      <c r="Y575" s="12"/>
      <c r="Z575" s="10" t="str">
        <f t="shared" si="250"/>
        <v/>
      </c>
      <c r="AA575" s="11" t="str">
        <f t="shared" si="253"/>
        <v/>
      </c>
      <c r="AB575" s="26"/>
      <c r="AC575" s="28"/>
      <c r="AD575" s="26"/>
      <c r="AE575" s="7"/>
      <c r="AF575" s="26"/>
      <c r="AG575" s="7"/>
      <c r="AH575" s="26"/>
      <c r="AI575" s="7"/>
      <c r="AJ575" s="32"/>
      <c r="AK575" s="7"/>
      <c r="AL575" s="45"/>
      <c r="AM575" s="21"/>
      <c r="AN575" s="40"/>
      <c r="AO575" s="17"/>
      <c r="AQ575" s="12"/>
      <c r="AR575" s="10" t="str">
        <f t="shared" si="251"/>
        <v/>
      </c>
      <c r="AS575" s="11" t="str">
        <f t="shared" si="254"/>
        <v/>
      </c>
      <c r="AT575" s="26"/>
      <c r="AU575" s="28"/>
      <c r="AV575" s="26"/>
      <c r="AW575" s="7"/>
      <c r="AX575" s="26"/>
      <c r="AY575" s="7"/>
      <c r="AZ575" s="67"/>
      <c r="BA575" s="7"/>
      <c r="BB575" s="32"/>
      <c r="BC575" s="7"/>
      <c r="BD575" s="45"/>
      <c r="BE575" s="21"/>
      <c r="BF575" s="40"/>
      <c r="BG575" s="17"/>
      <c r="BI575" s="12"/>
      <c r="BJ575" s="10" t="str">
        <f t="shared" si="252"/>
        <v/>
      </c>
      <c r="BK575" s="11" t="str">
        <f t="shared" si="255"/>
        <v/>
      </c>
      <c r="BL575" s="26"/>
      <c r="BM575" s="28"/>
      <c r="BN575" s="26"/>
      <c r="BO575" s="7"/>
      <c r="BP575" s="26"/>
      <c r="BQ575" s="7"/>
      <c r="BR575" s="26"/>
      <c r="BS575" s="7"/>
      <c r="BT575" s="32"/>
      <c r="BU575" s="7"/>
      <c r="BV575" s="45"/>
    </row>
    <row r="576" spans="1:76" s="20" customFormat="1" ht="23.1" customHeight="1" x14ac:dyDescent="0.25">
      <c r="A576" s="64"/>
      <c r="B576" s="85"/>
      <c r="E576" s="17"/>
      <c r="G576" s="12"/>
      <c r="H576" s="10" t="str">
        <f t="shared" si="248"/>
        <v/>
      </c>
      <c r="I576" s="11" t="str">
        <f t="shared" si="249"/>
        <v/>
      </c>
      <c r="J576" s="26"/>
      <c r="K576" s="27"/>
      <c r="L576" s="26"/>
      <c r="M576" s="7"/>
      <c r="N576" s="26"/>
      <c r="O576" s="7"/>
      <c r="P576" s="26"/>
      <c r="Q576" s="7"/>
      <c r="R576" s="32"/>
      <c r="S576" s="7"/>
      <c r="T576" s="37"/>
      <c r="U576" s="21"/>
      <c r="V576" s="40"/>
      <c r="W576" s="17"/>
      <c r="Y576" s="12"/>
      <c r="Z576" s="10" t="str">
        <f t="shared" si="250"/>
        <v/>
      </c>
      <c r="AA576" s="11" t="str">
        <f t="shared" si="253"/>
        <v/>
      </c>
      <c r="AB576" s="26"/>
      <c r="AC576" s="27"/>
      <c r="AD576" s="26"/>
      <c r="AE576" s="7"/>
      <c r="AF576" s="26"/>
      <c r="AG576" s="7"/>
      <c r="AH576" s="26"/>
      <c r="AI576" s="7"/>
      <c r="AJ576" s="32"/>
      <c r="AK576" s="7"/>
      <c r="AL576" s="45"/>
      <c r="AM576" s="21"/>
      <c r="AN576" s="40"/>
      <c r="AO576" s="17"/>
      <c r="AQ576" s="12"/>
      <c r="AR576" s="10" t="str">
        <f t="shared" si="251"/>
        <v/>
      </c>
      <c r="AS576" s="11" t="str">
        <f t="shared" si="254"/>
        <v/>
      </c>
      <c r="AT576" s="26"/>
      <c r="AU576" s="27"/>
      <c r="AV576" s="26"/>
      <c r="AW576" s="7"/>
      <c r="AX576" s="26"/>
      <c r="AY576" s="7"/>
      <c r="AZ576" s="26"/>
      <c r="BA576" s="7"/>
      <c r="BB576" s="26"/>
      <c r="BC576" s="7"/>
      <c r="BD576" s="45"/>
      <c r="BE576" s="21"/>
      <c r="BF576" s="40"/>
      <c r="BG576" s="17"/>
      <c r="BI576" s="12"/>
      <c r="BJ576" s="10" t="str">
        <f t="shared" si="252"/>
        <v/>
      </c>
      <c r="BK576" s="11" t="str">
        <f t="shared" si="255"/>
        <v/>
      </c>
      <c r="BL576" s="26"/>
      <c r="BM576" s="27"/>
      <c r="BN576" s="26"/>
      <c r="BO576" s="7"/>
      <c r="BP576" s="26"/>
      <c r="BQ576" s="7"/>
      <c r="BR576" s="26"/>
      <c r="BS576" s="7"/>
      <c r="BT576" s="32"/>
      <c r="BU576" s="7"/>
      <c r="BV576" s="45"/>
    </row>
    <row r="577" spans="1:76" s="20" customFormat="1" ht="23.1" customHeight="1" x14ac:dyDescent="0.25">
      <c r="A577" s="64"/>
      <c r="B577" s="85"/>
      <c r="E577" s="17"/>
      <c r="G577" s="12"/>
      <c r="H577" s="10" t="str">
        <f t="shared" si="248"/>
        <v/>
      </c>
      <c r="I577" s="11" t="str">
        <f t="shared" si="249"/>
        <v/>
      </c>
      <c r="J577" s="26"/>
      <c r="K577" s="27"/>
      <c r="L577" s="26"/>
      <c r="M577" s="7"/>
      <c r="N577" s="26"/>
      <c r="O577" s="7"/>
      <c r="P577" s="26"/>
      <c r="Q577" s="7"/>
      <c r="R577" s="32"/>
      <c r="S577" s="7"/>
      <c r="T577" s="37"/>
      <c r="U577" s="21"/>
      <c r="V577" s="40"/>
      <c r="W577" s="17"/>
      <c r="Y577" s="12"/>
      <c r="Z577" s="10" t="str">
        <f t="shared" si="250"/>
        <v/>
      </c>
      <c r="AA577" s="11" t="str">
        <f t="shared" si="253"/>
        <v/>
      </c>
      <c r="AB577" s="26"/>
      <c r="AC577" s="27"/>
      <c r="AD577" s="26"/>
      <c r="AE577" s="7"/>
      <c r="AF577" s="26"/>
      <c r="AG577" s="7"/>
      <c r="AH577" s="26"/>
      <c r="AI577" s="7"/>
      <c r="AJ577" s="32"/>
      <c r="AK577" s="7"/>
      <c r="AL577" s="45"/>
      <c r="AM577" s="21"/>
      <c r="AN577" s="40"/>
      <c r="AO577" s="17"/>
      <c r="AQ577" s="12"/>
      <c r="AR577" s="10" t="str">
        <f t="shared" si="251"/>
        <v/>
      </c>
      <c r="AS577" s="11" t="str">
        <f t="shared" si="254"/>
        <v/>
      </c>
      <c r="AT577" s="26"/>
      <c r="AU577" s="27"/>
      <c r="AV577" s="26"/>
      <c r="AW577" s="7"/>
      <c r="AX577" s="26"/>
      <c r="AY577" s="7"/>
      <c r="AZ577" s="26"/>
      <c r="BA577" s="7"/>
      <c r="BB577" s="26"/>
      <c r="BC577" s="7"/>
      <c r="BD577" s="45"/>
      <c r="BE577" s="21"/>
      <c r="BF577" s="40"/>
      <c r="BG577" s="17"/>
      <c r="BI577" s="12"/>
      <c r="BJ577" s="10" t="str">
        <f t="shared" si="252"/>
        <v/>
      </c>
      <c r="BK577" s="11" t="str">
        <f t="shared" si="255"/>
        <v/>
      </c>
      <c r="BL577" s="26"/>
      <c r="BM577" s="27"/>
      <c r="BN577" s="26"/>
      <c r="BO577" s="7"/>
      <c r="BP577" s="26"/>
      <c r="BQ577" s="7"/>
      <c r="BR577" s="26"/>
      <c r="BS577" s="7"/>
      <c r="BT577" s="32"/>
      <c r="BU577" s="7"/>
      <c r="BV577" s="45"/>
    </row>
    <row r="578" spans="1:76" s="20" customFormat="1" ht="23.1" customHeight="1" x14ac:dyDescent="0.25">
      <c r="A578" s="64"/>
      <c r="B578" s="85"/>
      <c r="E578" s="17"/>
      <c r="G578" s="12"/>
      <c r="H578" s="10" t="str">
        <f t="shared" si="248"/>
        <v/>
      </c>
      <c r="I578" s="11" t="str">
        <f t="shared" si="249"/>
        <v/>
      </c>
      <c r="J578" s="26"/>
      <c r="K578" s="27"/>
      <c r="L578" s="26"/>
      <c r="M578" s="7"/>
      <c r="N578" s="26"/>
      <c r="O578" s="7"/>
      <c r="P578" s="26"/>
      <c r="Q578" s="7"/>
      <c r="R578" s="32"/>
      <c r="S578" s="7"/>
      <c r="T578" s="37"/>
      <c r="U578" s="21"/>
      <c r="V578" s="40"/>
      <c r="W578" s="17"/>
      <c r="Y578" s="12"/>
      <c r="Z578" s="10" t="str">
        <f t="shared" si="250"/>
        <v/>
      </c>
      <c r="AA578" s="11" t="str">
        <f t="shared" si="253"/>
        <v/>
      </c>
      <c r="AB578" s="26"/>
      <c r="AC578" s="27"/>
      <c r="AD578" s="26"/>
      <c r="AE578" s="7"/>
      <c r="AF578" s="26"/>
      <c r="AG578" s="7"/>
      <c r="AH578" s="26"/>
      <c r="AI578" s="7"/>
      <c r="AJ578" s="32"/>
      <c r="AK578" s="7"/>
      <c r="AL578" s="45"/>
      <c r="AM578" s="21"/>
      <c r="AN578" s="40"/>
      <c r="AO578" s="17"/>
      <c r="AQ578" s="12"/>
      <c r="AR578" s="10" t="str">
        <f t="shared" si="251"/>
        <v/>
      </c>
      <c r="AS578" s="11" t="str">
        <f t="shared" si="254"/>
        <v/>
      </c>
      <c r="AT578" s="26"/>
      <c r="AU578" s="27"/>
      <c r="AV578" s="26"/>
      <c r="AW578" s="7"/>
      <c r="AX578" s="26"/>
      <c r="AY578" s="7"/>
      <c r="AZ578" s="26"/>
      <c r="BA578" s="7"/>
      <c r="BB578" s="26"/>
      <c r="BC578" s="7"/>
      <c r="BD578" s="45"/>
      <c r="BE578" s="21"/>
      <c r="BF578" s="40"/>
      <c r="BG578" s="17"/>
      <c r="BI578" s="12"/>
      <c r="BJ578" s="10" t="str">
        <f t="shared" si="252"/>
        <v/>
      </c>
      <c r="BK578" s="11" t="str">
        <f t="shared" si="255"/>
        <v/>
      </c>
      <c r="BL578" s="26"/>
      <c r="BM578" s="27"/>
      <c r="BN578" s="26"/>
      <c r="BO578" s="7"/>
      <c r="BP578" s="26"/>
      <c r="BQ578" s="7"/>
      <c r="BR578" s="26"/>
      <c r="BS578" s="7"/>
      <c r="BT578" s="32"/>
      <c r="BU578" s="7"/>
      <c r="BV578" s="45"/>
    </row>
    <row r="579" spans="1:76" s="20" customFormat="1" ht="23.1" customHeight="1" x14ac:dyDescent="0.25">
      <c r="A579" s="64"/>
      <c r="B579" s="85"/>
      <c r="E579" s="17"/>
      <c r="G579" s="12"/>
      <c r="H579" s="10" t="str">
        <f t="shared" si="248"/>
        <v/>
      </c>
      <c r="I579" s="11" t="str">
        <f t="shared" si="249"/>
        <v/>
      </c>
      <c r="J579" s="26"/>
      <c r="K579" s="27"/>
      <c r="L579" s="26"/>
      <c r="M579" s="7"/>
      <c r="N579" s="26"/>
      <c r="O579" s="7"/>
      <c r="P579" s="26"/>
      <c r="Q579" s="7"/>
      <c r="R579" s="32"/>
      <c r="S579" s="7"/>
      <c r="T579" s="37"/>
      <c r="U579" s="21"/>
      <c r="V579" s="40"/>
      <c r="W579" s="17"/>
      <c r="Y579" s="12"/>
      <c r="Z579" s="10" t="str">
        <f t="shared" si="250"/>
        <v/>
      </c>
      <c r="AA579" s="11" t="str">
        <f t="shared" si="253"/>
        <v/>
      </c>
      <c r="AB579" s="26"/>
      <c r="AC579" s="27"/>
      <c r="AD579" s="26"/>
      <c r="AE579" s="7"/>
      <c r="AF579" s="26"/>
      <c r="AG579" s="7"/>
      <c r="AH579" s="26"/>
      <c r="AI579" s="7"/>
      <c r="AJ579" s="32"/>
      <c r="AK579" s="7"/>
      <c r="AL579" s="45"/>
      <c r="AM579" s="21"/>
      <c r="AN579" s="40"/>
      <c r="AO579" s="17"/>
      <c r="AQ579" s="12"/>
      <c r="AR579" s="10" t="str">
        <f t="shared" si="251"/>
        <v/>
      </c>
      <c r="AS579" s="11" t="str">
        <f t="shared" si="254"/>
        <v/>
      </c>
      <c r="AT579" s="26"/>
      <c r="AU579" s="27"/>
      <c r="AV579" s="26"/>
      <c r="AW579" s="7"/>
      <c r="AX579" s="26"/>
      <c r="AY579" s="7"/>
      <c r="AZ579" s="26"/>
      <c r="BA579" s="7"/>
      <c r="BB579" s="26"/>
      <c r="BC579" s="7"/>
      <c r="BD579" s="45"/>
      <c r="BE579" s="21"/>
      <c r="BF579" s="40"/>
      <c r="BG579" s="17"/>
      <c r="BI579" s="12"/>
      <c r="BJ579" s="10" t="str">
        <f t="shared" si="252"/>
        <v/>
      </c>
      <c r="BK579" s="11" t="str">
        <f t="shared" si="255"/>
        <v/>
      </c>
      <c r="BL579" s="26"/>
      <c r="BM579" s="27"/>
      <c r="BN579" s="26"/>
      <c r="BO579" s="7"/>
      <c r="BP579" s="26"/>
      <c r="BQ579" s="7"/>
      <c r="BR579" s="26"/>
      <c r="BS579" s="7"/>
      <c r="BT579" s="32"/>
      <c r="BU579" s="7"/>
      <c r="BV579" s="45"/>
    </row>
    <row r="580" spans="1:76" s="20" customFormat="1" ht="23.1" customHeight="1" thickBot="1" x14ac:dyDescent="0.3">
      <c r="A580" s="64"/>
      <c r="B580" s="85"/>
      <c r="E580" s="18"/>
      <c r="G580" s="13"/>
      <c r="H580" s="14" t="str">
        <f t="shared" si="248"/>
        <v/>
      </c>
      <c r="I580" s="15" t="str">
        <f t="shared" si="249"/>
        <v/>
      </c>
      <c r="J580" s="29"/>
      <c r="K580" s="30"/>
      <c r="L580" s="29"/>
      <c r="M580" s="8"/>
      <c r="N580" s="29"/>
      <c r="O580" s="8"/>
      <c r="P580" s="29"/>
      <c r="Q580" s="8"/>
      <c r="R580" s="33"/>
      <c r="S580" s="8"/>
      <c r="T580" s="37"/>
      <c r="U580" s="21"/>
      <c r="V580" s="40"/>
      <c r="W580" s="18"/>
      <c r="Y580" s="13"/>
      <c r="Z580" s="14" t="str">
        <f t="shared" si="250"/>
        <v/>
      </c>
      <c r="AA580" s="15" t="str">
        <f t="shared" si="253"/>
        <v/>
      </c>
      <c r="AB580" s="29"/>
      <c r="AC580" s="30"/>
      <c r="AD580" s="29"/>
      <c r="AE580" s="8"/>
      <c r="AF580" s="29"/>
      <c r="AG580" s="8"/>
      <c r="AH580" s="29"/>
      <c r="AI580" s="8"/>
      <c r="AJ580" s="33"/>
      <c r="AK580" s="8"/>
      <c r="AL580" s="45"/>
      <c r="AM580" s="21"/>
      <c r="AN580" s="40"/>
      <c r="AO580" s="18"/>
      <c r="AQ580" s="13"/>
      <c r="AR580" s="14" t="str">
        <f t="shared" si="251"/>
        <v/>
      </c>
      <c r="AS580" s="15" t="str">
        <f t="shared" si="254"/>
        <v/>
      </c>
      <c r="AT580" s="29"/>
      <c r="AU580" s="30"/>
      <c r="AV580" s="29"/>
      <c r="AW580" s="8"/>
      <c r="AX580" s="29"/>
      <c r="AY580" s="8"/>
      <c r="AZ580" s="29"/>
      <c r="BA580" s="8"/>
      <c r="BB580" s="33"/>
      <c r="BC580" s="8"/>
      <c r="BD580" s="45"/>
      <c r="BE580" s="21"/>
      <c r="BF580" s="40"/>
      <c r="BG580" s="18"/>
      <c r="BI580" s="13"/>
      <c r="BJ580" s="14" t="str">
        <f t="shared" si="252"/>
        <v/>
      </c>
      <c r="BK580" s="15" t="str">
        <f t="shared" si="255"/>
        <v/>
      </c>
      <c r="BL580" s="29"/>
      <c r="BM580" s="30"/>
      <c r="BN580" s="29"/>
      <c r="BO580" s="8"/>
      <c r="BP580" s="29"/>
      <c r="BQ580" s="8"/>
      <c r="BR580" s="29"/>
      <c r="BS580" s="8"/>
      <c r="BT580" s="33"/>
      <c r="BU580" s="8"/>
      <c r="BV580" s="45"/>
    </row>
    <row r="581" spans="1:76" s="20" customFormat="1" ht="23.1" customHeight="1" thickBot="1" x14ac:dyDescent="0.3">
      <c r="A581" s="64"/>
      <c r="B581" s="85"/>
      <c r="E581" s="72"/>
      <c r="G581" s="87" t="s">
        <v>41</v>
      </c>
      <c r="H581" s="88"/>
      <c r="I581" s="88"/>
      <c r="J581" s="89" t="str">
        <f>IF(K580&lt;&gt;"",$I580,IF(K579&lt;&gt;"",$I579,IF(K578&lt;&gt;"",$I578,IF(K577&lt;&gt;"",$I577,IF(K576&lt;&gt;"",$I576,IF(K575&lt;&gt;"",$I575,IF(K574&lt;&gt;"",$I574,IF(K573&lt;&gt;"",$I573,IF(K572&lt;&gt;"",$I572,IF(K571&lt;&gt;"",$I571,IF(K570&lt;&gt;"",$I570,IF(K569&lt;&gt;"",$I569,IF(K568&lt;&gt;"",$I568,IF(K567&lt;&gt;"",$I567,""))))))))))))))</f>
        <v/>
      </c>
      <c r="K581" s="90"/>
      <c r="L581" s="89" t="str">
        <f>IF(M580&lt;&gt;"",$I580,IF(M579&lt;&gt;"",$I579,IF(M578&lt;&gt;"",$I578,IF(M577&lt;&gt;"",$I577,IF(M576&lt;&gt;"",$I576,IF(M575&lt;&gt;"",$I575,IF(M574&lt;&gt;"",$I574,IF(M573&lt;&gt;"",$I573,IF(M572&lt;&gt;"",$I572,IF(M571&lt;&gt;"",$I571,IF(M570&lt;&gt;"",$I570,IF(M569&lt;&gt;"",$I569,IF(M568&lt;&gt;"",$I568,IF(M567&lt;&gt;"",$I567,""))))))))))))))</f>
        <v/>
      </c>
      <c r="M581" s="90"/>
      <c r="N581" s="89" t="str">
        <f>IF(O580&lt;&gt;"",$I580,IF(O579&lt;&gt;"",$I579,IF(O578&lt;&gt;"",$I578,IF(O577&lt;&gt;"",$I577,IF(O576&lt;&gt;"",$I576,IF(O575&lt;&gt;"",$I575,IF(O574&lt;&gt;"",$I574,IF(O573&lt;&gt;"",$I573,IF(O572&lt;&gt;"",$I572,IF(O571&lt;&gt;"",$I571,IF(O570&lt;&gt;"",$I570,IF(O569&lt;&gt;"",$I569,IF(O568&lt;&gt;"",$I568,IF(O567&lt;&gt;"",$I567,""))))))))))))))</f>
        <v/>
      </c>
      <c r="O581" s="90"/>
      <c r="P581" s="89" t="str">
        <f>IF(Q580&lt;&gt;"",$I580,IF(Q579&lt;&gt;"",$I579,IF(Q578&lt;&gt;"",$I578,IF(Q577&lt;&gt;"",$I577,IF(Q576&lt;&gt;"",$I576,IF(Q575&lt;&gt;"",$I575,IF(Q574&lt;&gt;"",$I574,IF(Q573&lt;&gt;"",$I573,IF(Q572&lt;&gt;"",$I572,IF(Q571&lt;&gt;"",$I571,IF(Q570&lt;&gt;"",$I570,IF(Q569&lt;&gt;"",$I569,IF(Q568&lt;&gt;"",$I568,IF(Q567&lt;&gt;"",$I567,""))))))))))))))</f>
        <v/>
      </c>
      <c r="Q581" s="90"/>
      <c r="R581" s="89" t="str">
        <f>IF(S580&lt;&gt;"",$I580,IF(S579&lt;&gt;"",$I579,IF(S578&lt;&gt;"",$I578,IF(S577&lt;&gt;"",$I577,IF(S576&lt;&gt;"",$I576,IF(S575&lt;&gt;"",$I575,IF(S574&lt;&gt;"",$I574,IF(S573&lt;&gt;"",$I573,IF(S572&lt;&gt;"",$I572,IF(S571&lt;&gt;"",$I571,IF(S570&lt;&gt;"",$I570,IF(S569&lt;&gt;"",$I569,IF(S568&lt;&gt;"",$I568,IF(S567&lt;&gt;"",$I567,""))))))))))))))</f>
        <v/>
      </c>
      <c r="S581" s="90"/>
      <c r="T581" s="38"/>
      <c r="V581" s="40"/>
      <c r="W581" s="72"/>
      <c r="Y581" s="87" t="s">
        <v>41</v>
      </c>
      <c r="Z581" s="88"/>
      <c r="AA581" s="88"/>
      <c r="AB581" s="89" t="str">
        <f>IF(AC580&lt;&gt;"",$I580,IF(AC579&lt;&gt;"",$I579,IF(AC578&lt;&gt;"",$I578,IF(AC577&lt;&gt;"",$I577,IF(AC576&lt;&gt;"",$I576,IF(AC575&lt;&gt;"",$I575,IF(AC574&lt;&gt;"",$I574,IF(AC573&lt;&gt;"",$I573,IF(AC572&lt;&gt;"",$I572,IF(AC571&lt;&gt;"",$I571,IF(AC570&lt;&gt;"",$I570,IF(AC569&lt;&gt;"",$I569,IF(AC568&lt;&gt;"",$I568,IF(AC567&lt;&gt;"",$I567,""))))))))))))))</f>
        <v/>
      </c>
      <c r="AC581" s="90"/>
      <c r="AD581" s="89" t="str">
        <f>IF(AE580&lt;&gt;"",$I580,IF(AE579&lt;&gt;"",$I579,IF(AE578&lt;&gt;"",$I578,IF(AE577&lt;&gt;"",$I577,IF(AE576&lt;&gt;"",$I576,IF(AE575&lt;&gt;"",$I575,IF(AE574&lt;&gt;"",$I574,IF(AE573&lt;&gt;"",$I573,IF(AE572&lt;&gt;"",$I572,IF(AE571&lt;&gt;"",$I571,IF(AE570&lt;&gt;"",$I570,IF(AE569&lt;&gt;"",$I569,IF(AE568&lt;&gt;"",$I568,IF(AE567&lt;&gt;"",$I567,""))))))))))))))</f>
        <v/>
      </c>
      <c r="AE581" s="90"/>
      <c r="AF581" s="89" t="str">
        <f>IF(AG580&lt;&gt;"",$I580,IF(AG579&lt;&gt;"",$I579,IF(AG578&lt;&gt;"",$I578,IF(AG577&lt;&gt;"",$I577,IF(AG576&lt;&gt;"",$I576,IF(AG575&lt;&gt;"",$I575,IF(AG574&lt;&gt;"",$I574,IF(AG573&lt;&gt;"",$I573,IF(AG572&lt;&gt;"",$I572,IF(AG571&lt;&gt;"",$I571,IF(AG570&lt;&gt;"",$I570,IF(AG569&lt;&gt;"",$I569,IF(AG568&lt;&gt;"",$I568,IF(AG567&lt;&gt;"",$I567,""))))))))))))))</f>
        <v/>
      </c>
      <c r="AG581" s="90"/>
      <c r="AH581" s="89" t="str">
        <f>IF(AI580&lt;&gt;"",$I580,IF(AI579&lt;&gt;"",$I579,IF(AI578&lt;&gt;"",$I578,IF(AI577&lt;&gt;"",$I577,IF(AI576&lt;&gt;"",$I576,IF(AI575&lt;&gt;"",$I575,IF(AI574&lt;&gt;"",$I574,IF(AI573&lt;&gt;"",$I573,IF(AI572&lt;&gt;"",$I572,IF(AI571&lt;&gt;"",$I571,IF(AI570&lt;&gt;"",$I570,IF(AI569&lt;&gt;"",$I569,IF(AI568&lt;&gt;"",$I568,IF(AI567&lt;&gt;"",$I567,""))))))))))))))</f>
        <v/>
      </c>
      <c r="AI581" s="90"/>
      <c r="AJ581" s="89" t="str">
        <f>IF(AK580&lt;&gt;"",$I580,IF(AK579&lt;&gt;"",$I579,IF(AK578&lt;&gt;"",$I578,IF(AK577&lt;&gt;"",$I577,IF(AK576&lt;&gt;"",$I576,IF(AK575&lt;&gt;"",$I575,IF(AK574&lt;&gt;"",$I574,IF(AK573&lt;&gt;"",$I573,IF(AK572&lt;&gt;"",$I572,IF(AK571&lt;&gt;"",$I571,IF(AK570&lt;&gt;"",$I570,IF(AK569&lt;&gt;"",$I569,IF(AK568&lt;&gt;"",$I568,IF(AK567&lt;&gt;"",$I567,""))))))))))))))</f>
        <v/>
      </c>
      <c r="AK581" s="90"/>
      <c r="AL581" s="46"/>
      <c r="AN581" s="40"/>
      <c r="AO581" s="72"/>
      <c r="AQ581" s="87" t="s">
        <v>41</v>
      </c>
      <c r="AR581" s="88"/>
      <c r="AS581" s="88"/>
      <c r="AT581" s="89" t="str">
        <f>IF(AU580&lt;&gt;"",$I580,IF(AU579&lt;&gt;"",$I579,IF(AU578&lt;&gt;"",$I578,IF(AU577&lt;&gt;"",$I577,IF(AU576&lt;&gt;"",$I576,IF(AU575&lt;&gt;"",$I575,IF(AU574&lt;&gt;"",$I574,IF(AU573&lt;&gt;"",$I573,IF(AU572&lt;&gt;"",$I572,IF(AU571&lt;&gt;"",$I571,IF(AU570&lt;&gt;"",$I570,IF(AU569&lt;&gt;"",$I569,IF(AU568&lt;&gt;"",$I568,IF(AU567&lt;&gt;"",$I567,""))))))))))))))</f>
        <v/>
      </c>
      <c r="AU581" s="90"/>
      <c r="AV581" s="89" t="str">
        <f>IF(AW580&lt;&gt;"",$I580,IF(AW579&lt;&gt;"",$I579,IF(AW578&lt;&gt;"",$I578,IF(AW577&lt;&gt;"",$I577,IF(AW576&lt;&gt;"",$I576,IF(AW575&lt;&gt;"",$I575,IF(AW574&lt;&gt;"",$I574,IF(AW573&lt;&gt;"",$I573,IF(AW572&lt;&gt;"",$I572,IF(AW571&lt;&gt;"",$I571,IF(AW570&lt;&gt;"",$I570,IF(AW569&lt;&gt;"",$I569,IF(AW568&lt;&gt;"",$I568,IF(AW567&lt;&gt;"",$I567,""))))))))))))))</f>
        <v/>
      </c>
      <c r="AW581" s="90"/>
      <c r="AX581" s="89" t="str">
        <f>IF(AY580&lt;&gt;"",$I580,IF(AY579&lt;&gt;"",$I579,IF(AY578&lt;&gt;"",$I578,IF(AY577&lt;&gt;"",$I577,IF(AY576&lt;&gt;"",$I576,IF(AY575&lt;&gt;"",$I575,IF(AY574&lt;&gt;"",$I574,IF(AY573&lt;&gt;"",$I573,IF(AY572&lt;&gt;"",$I572,IF(AY571&lt;&gt;"",$I571,IF(AY570&lt;&gt;"",$I570,IF(AY569&lt;&gt;"",$I569,IF(AY568&lt;&gt;"",$I568,IF(AY567&lt;&gt;"",$I567,""))))))))))))))</f>
        <v/>
      </c>
      <c r="AY581" s="90"/>
      <c r="AZ581" s="89" t="str">
        <f>IF(BA580&lt;&gt;"",$I580,IF(BA579&lt;&gt;"",$I579,IF(BA578&lt;&gt;"",$I578,IF(BA577&lt;&gt;"",$I577,IF(BA576&lt;&gt;"",$I576,IF(BA575&lt;&gt;"",$I575,IF(BA574&lt;&gt;"",$I574,IF(BA573&lt;&gt;"",$I573,IF(BA572&lt;&gt;"",$I572,IF(BA571&lt;&gt;"",$I571,IF(BA570&lt;&gt;"",$I570,IF(BA569&lt;&gt;"",$I569,IF(BA568&lt;&gt;"",$I568,IF(BA567&lt;&gt;"",$I567,""))))))))))))))</f>
        <v/>
      </c>
      <c r="BA581" s="90"/>
      <c r="BB581" s="89" t="str">
        <f>IF(BC580&lt;&gt;"",$I580,IF(BC579&lt;&gt;"",$I579,IF(BC578&lt;&gt;"",$I578,IF(BC577&lt;&gt;"",$I577,IF(BC576&lt;&gt;"",$I576,IF(BC575&lt;&gt;"",$I575,IF(BC574&lt;&gt;"",$I574,IF(BC573&lt;&gt;"",$I573,IF(BC572&lt;&gt;"",$I572,IF(BC571&lt;&gt;"",$I571,IF(BC570&lt;&gt;"",$I570,IF(BC569&lt;&gt;"",$I569,IF(BC568&lt;&gt;"",$I568,IF(BC567&lt;&gt;"",$I567,""))))))))))))))</f>
        <v/>
      </c>
      <c r="BC581" s="90"/>
      <c r="BD581" s="46"/>
      <c r="BF581" s="40"/>
      <c r="BG581" s="72"/>
      <c r="BI581" s="87" t="s">
        <v>41</v>
      </c>
      <c r="BJ581" s="88"/>
      <c r="BK581" s="88"/>
      <c r="BL581" s="89" t="str">
        <f>IF(BM580&lt;&gt;"",$I580,IF(BM579&lt;&gt;"",$I579,IF(BM578&lt;&gt;"",$I578,IF(BM577&lt;&gt;"",$I577,IF(BM576&lt;&gt;"",$I576,IF(BM575&lt;&gt;"",$I575,IF(BM574&lt;&gt;"",$I574,IF(BM573&lt;&gt;"",$I573,IF(BM572&lt;&gt;"",$I572,IF(BM571&lt;&gt;"",$I571,IF(BM570&lt;&gt;"",$I570,IF(BM569&lt;&gt;"",$I569,IF(BM568&lt;&gt;"",$I568,IF(BM567&lt;&gt;"",$I567,""))))))))))))))</f>
        <v/>
      </c>
      <c r="BM581" s="90"/>
      <c r="BN581" s="89" t="str">
        <f>IF(BO580&lt;&gt;"",$I580,IF(BO579&lt;&gt;"",$I579,IF(BO578&lt;&gt;"",$I578,IF(BO577&lt;&gt;"",$I577,IF(BO576&lt;&gt;"",$I576,IF(BO575&lt;&gt;"",$I575,IF(BO574&lt;&gt;"",$I574,IF(BO573&lt;&gt;"",$I573,IF(BO572&lt;&gt;"",$I572,IF(BO571&lt;&gt;"",$I571,IF(BO570&lt;&gt;"",$I570,IF(BO569&lt;&gt;"",$I569,IF(BO568&lt;&gt;"",$I568,IF(BO567&lt;&gt;"",$I567,""))))))))))))))</f>
        <v/>
      </c>
      <c r="BO581" s="90"/>
      <c r="BP581" s="89" t="str">
        <f>IF(BQ580&lt;&gt;"",$I580,IF(BQ579&lt;&gt;"",$I579,IF(BQ578&lt;&gt;"",$I578,IF(BQ577&lt;&gt;"",$I577,IF(BQ576&lt;&gt;"",$I576,IF(BQ575&lt;&gt;"",$I575,IF(BQ574&lt;&gt;"",$I574,IF(BQ573&lt;&gt;"",$I573,IF(BQ572&lt;&gt;"",$I572,IF(BQ571&lt;&gt;"",$I571,IF(BQ570&lt;&gt;"",$I570,IF(BQ569&lt;&gt;"",$I569,IF(BQ568&lt;&gt;"",$I568,IF(BQ567&lt;&gt;"",$I567,""))))))))))))))</f>
        <v/>
      </c>
      <c r="BQ581" s="90"/>
      <c r="BR581" s="89" t="str">
        <f>IF(BS580&lt;&gt;"",$I580,IF(BS579&lt;&gt;"",$I579,IF(BS578&lt;&gt;"",$I578,IF(BS577&lt;&gt;"",$I577,IF(BS576&lt;&gt;"",$I576,IF(BS575&lt;&gt;"",$I575,IF(BS574&lt;&gt;"",$I574,IF(BS573&lt;&gt;"",$I573,IF(BS572&lt;&gt;"",$I572,IF(BS571&lt;&gt;"",$I571,IF(BS570&lt;&gt;"",$I570,IF(BS569&lt;&gt;"",$I569,IF(BS568&lt;&gt;"",$I568,IF(BS567&lt;&gt;"",$I567,""))))))))))))))</f>
        <v/>
      </c>
      <c r="BS581" s="90"/>
      <c r="BT581" s="89" t="str">
        <f>IF(BU580&lt;&gt;"",$I580,IF(BU579&lt;&gt;"",$I579,IF(BU578&lt;&gt;"",$I578,IF(BU577&lt;&gt;"",$I577,IF(BU576&lt;&gt;"",$I576,IF(BU575&lt;&gt;"",$I575,IF(BU574&lt;&gt;"",$I574,IF(BU573&lt;&gt;"",$I573,IF(BU572&lt;&gt;"",$I572,IF(BU571&lt;&gt;"",$I571,IF(BU570&lt;&gt;"",$I570,IF(BU569&lt;&gt;"",$I569,IF(BU568&lt;&gt;"",$I568,IF(BU567&lt;&gt;"",$I567,""))))))))))))))</f>
        <v/>
      </c>
      <c r="BU581" s="90"/>
      <c r="BV581" s="46"/>
    </row>
    <row r="582" spans="1:76" s="23" customFormat="1" ht="23.1" customHeight="1" thickBot="1" x14ac:dyDescent="0.3">
      <c r="A582" s="65"/>
      <c r="B582" s="86"/>
      <c r="E582" s="73"/>
      <c r="T582" s="39"/>
      <c r="V582" s="47"/>
      <c r="W582" s="73"/>
      <c r="AL582" s="48"/>
      <c r="AN582" s="47"/>
      <c r="AO582" s="73"/>
      <c r="BD582" s="48"/>
      <c r="BF582" s="47"/>
      <c r="BG582" s="73"/>
      <c r="BV582" s="48"/>
    </row>
    <row r="583" spans="1:76" s="19" customFormat="1" ht="23.1" customHeight="1" thickBot="1" x14ac:dyDescent="0.3">
      <c r="A583" s="63" t="e">
        <f>A565+1</f>
        <v>#REF!</v>
      </c>
      <c r="B583" s="91" t="s">
        <v>9</v>
      </c>
      <c r="E583" s="70"/>
      <c r="T583" s="35"/>
      <c r="V583" s="42"/>
      <c r="W583" s="70"/>
      <c r="AL583" s="43"/>
      <c r="AN583" s="42"/>
      <c r="AO583" s="70"/>
      <c r="BD583" s="43"/>
      <c r="BF583" s="42"/>
      <c r="BG583" s="70"/>
      <c r="BV583" s="43"/>
    </row>
    <row r="584" spans="1:76" s="20" customFormat="1" ht="23.1" customHeight="1" thickBot="1" x14ac:dyDescent="0.3">
      <c r="A584" s="64"/>
      <c r="B584" s="92"/>
      <c r="E584" s="71" t="s">
        <v>28</v>
      </c>
      <c r="G584" s="3" t="s">
        <v>29</v>
      </c>
      <c r="H584" s="4"/>
      <c r="I584" s="2" t="s">
        <v>30</v>
      </c>
      <c r="J584" s="93" t="s">
        <v>31</v>
      </c>
      <c r="K584" s="94"/>
      <c r="L584" s="93" t="s">
        <v>32</v>
      </c>
      <c r="M584" s="94"/>
      <c r="N584" s="93" t="s">
        <v>33</v>
      </c>
      <c r="O584" s="94"/>
      <c r="P584" s="93" t="s">
        <v>34</v>
      </c>
      <c r="Q584" s="94"/>
      <c r="R584" s="95" t="s">
        <v>35</v>
      </c>
      <c r="S584" s="94"/>
      <c r="T584" s="36"/>
      <c r="V584" s="40"/>
      <c r="W584" s="71" t="s">
        <v>28</v>
      </c>
      <c r="Y584" s="3" t="s">
        <v>29</v>
      </c>
      <c r="Z584" s="4"/>
      <c r="AA584" s="2" t="s">
        <v>30</v>
      </c>
      <c r="AB584" s="93" t="s">
        <v>31</v>
      </c>
      <c r="AC584" s="94"/>
      <c r="AD584" s="93" t="s">
        <v>32</v>
      </c>
      <c r="AE584" s="94"/>
      <c r="AF584" s="93" t="s">
        <v>33</v>
      </c>
      <c r="AG584" s="94"/>
      <c r="AH584" s="93" t="s">
        <v>34</v>
      </c>
      <c r="AI584" s="94"/>
      <c r="AJ584" s="95" t="s">
        <v>35</v>
      </c>
      <c r="AK584" s="94"/>
      <c r="AL584" s="44"/>
      <c r="AN584" s="40"/>
      <c r="AO584" s="71" t="s">
        <v>28</v>
      </c>
      <c r="AQ584" s="3" t="s">
        <v>29</v>
      </c>
      <c r="AR584" s="4"/>
      <c r="AS584" s="2" t="s">
        <v>30</v>
      </c>
      <c r="AT584" s="93" t="s">
        <v>31</v>
      </c>
      <c r="AU584" s="94"/>
      <c r="AV584" s="93" t="s">
        <v>32</v>
      </c>
      <c r="AW584" s="94"/>
      <c r="AX584" s="93" t="s">
        <v>33</v>
      </c>
      <c r="AY584" s="94"/>
      <c r="AZ584" s="93" t="s">
        <v>34</v>
      </c>
      <c r="BA584" s="94"/>
      <c r="BB584" s="95" t="s">
        <v>35</v>
      </c>
      <c r="BC584" s="94"/>
      <c r="BD584" s="44"/>
      <c r="BF584" s="40"/>
      <c r="BG584" s="71" t="s">
        <v>28</v>
      </c>
      <c r="BI584" s="3" t="s">
        <v>29</v>
      </c>
      <c r="BJ584" s="4"/>
      <c r="BK584" s="2" t="s">
        <v>30</v>
      </c>
      <c r="BL584" s="93" t="s">
        <v>31</v>
      </c>
      <c r="BM584" s="94"/>
      <c r="BN584" s="93" t="s">
        <v>32</v>
      </c>
      <c r="BO584" s="94"/>
      <c r="BP584" s="93" t="s">
        <v>33</v>
      </c>
      <c r="BQ584" s="94"/>
      <c r="BR584" s="93" t="s">
        <v>34</v>
      </c>
      <c r="BS584" s="94"/>
      <c r="BT584" s="95" t="s">
        <v>35</v>
      </c>
      <c r="BU584" s="94"/>
      <c r="BV584" s="44"/>
    </row>
    <row r="585" spans="1:76" s="20" customFormat="1" ht="23.1" customHeight="1" x14ac:dyDescent="0.25">
      <c r="A585" s="64"/>
      <c r="B585" s="92"/>
      <c r="E585" s="16"/>
      <c r="G585" s="9"/>
      <c r="H585" s="10" t="str">
        <f t="shared" ref="H585:H598" si="256">IF(G585="","","-")</f>
        <v/>
      </c>
      <c r="I585" s="11" t="str">
        <f t="shared" ref="I585:I598" si="257">IF(G585="","",G585+E585/(24*60))</f>
        <v/>
      </c>
      <c r="J585" s="24"/>
      <c r="K585" s="25"/>
      <c r="L585" s="24"/>
      <c r="M585" s="6"/>
      <c r="N585" s="24"/>
      <c r="O585" s="6"/>
      <c r="P585" s="24"/>
      <c r="Q585" s="6"/>
      <c r="R585" s="31"/>
      <c r="S585" s="6"/>
      <c r="T585" s="37"/>
      <c r="U585" s="21"/>
      <c r="V585" s="40"/>
      <c r="W585" s="16"/>
      <c r="Y585" s="9"/>
      <c r="Z585" s="10" t="str">
        <f t="shared" ref="Z585:Z598" si="258">IF(Y585="","","-")</f>
        <v/>
      </c>
      <c r="AA585" s="11" t="str">
        <f>IF(Y585="","",Y585+W585/(24*60))</f>
        <v/>
      </c>
      <c r="AB585" s="24"/>
      <c r="AC585" s="25"/>
      <c r="AD585" s="24"/>
      <c r="AE585" s="6"/>
      <c r="AF585" s="24"/>
      <c r="AG585" s="6"/>
      <c r="AH585" s="24"/>
      <c r="AI585" s="6"/>
      <c r="AJ585" s="31"/>
      <c r="AK585" s="6"/>
      <c r="AL585" s="45"/>
      <c r="AM585" s="21"/>
      <c r="AN585" s="40"/>
      <c r="AO585" s="16"/>
      <c r="AQ585" s="9"/>
      <c r="AR585" s="10" t="str">
        <f t="shared" ref="AR585:AR598" si="259">IF(AQ585="","","-")</f>
        <v/>
      </c>
      <c r="AS585" s="11" t="str">
        <f>IF(AQ585="","",AQ585+AO585/(24*60))</f>
        <v/>
      </c>
      <c r="AT585" s="24"/>
      <c r="AU585" s="25"/>
      <c r="AV585" s="24"/>
      <c r="AW585" s="6"/>
      <c r="AX585" s="24"/>
      <c r="AY585" s="6"/>
      <c r="AZ585" s="66"/>
      <c r="BA585" s="6"/>
      <c r="BB585" s="31"/>
      <c r="BC585" s="6"/>
      <c r="BD585" s="45"/>
      <c r="BE585" s="21"/>
      <c r="BF585" s="40"/>
      <c r="BG585" s="16"/>
      <c r="BI585" s="9"/>
      <c r="BJ585" s="10" t="str">
        <f t="shared" ref="BJ585:BJ598" si="260">IF(BI585="","","-")</f>
        <v/>
      </c>
      <c r="BK585" s="11" t="str">
        <f>IF(BI585="","",BI585+BG585/(24*60))</f>
        <v/>
      </c>
      <c r="BL585" s="24"/>
      <c r="BM585" s="25"/>
      <c r="BN585" s="24"/>
      <c r="BO585" s="6"/>
      <c r="BP585" s="24"/>
      <c r="BQ585" s="6"/>
      <c r="BR585" s="24"/>
      <c r="BS585" s="6"/>
      <c r="BT585" s="31"/>
      <c r="BU585" s="6"/>
      <c r="BV585" s="45"/>
    </row>
    <row r="586" spans="1:76" s="20" customFormat="1" ht="23.1" customHeight="1" x14ac:dyDescent="0.25">
      <c r="A586" s="64"/>
      <c r="B586" s="92"/>
      <c r="E586" s="17"/>
      <c r="G586" s="12"/>
      <c r="H586" s="10" t="str">
        <f t="shared" si="256"/>
        <v/>
      </c>
      <c r="I586" s="11" t="str">
        <f t="shared" si="257"/>
        <v/>
      </c>
      <c r="J586" s="26"/>
      <c r="K586" s="27"/>
      <c r="L586" s="26"/>
      <c r="M586" s="7"/>
      <c r="N586" s="26"/>
      <c r="O586" s="7"/>
      <c r="P586" s="26"/>
      <c r="Q586" s="7"/>
      <c r="R586" s="32"/>
      <c r="S586" s="7"/>
      <c r="T586" s="37"/>
      <c r="U586" s="21"/>
      <c r="V586" s="40"/>
      <c r="W586" s="17"/>
      <c r="Y586" s="12"/>
      <c r="Z586" s="10" t="str">
        <f t="shared" si="258"/>
        <v/>
      </c>
      <c r="AA586" s="11" t="str">
        <f t="shared" ref="AA586:AA598" si="261">IF(Y586="","",Y586+W586/(24*60))</f>
        <v/>
      </c>
      <c r="AB586" s="26"/>
      <c r="AC586" s="27"/>
      <c r="AD586" s="26"/>
      <c r="AE586" s="7"/>
      <c r="AF586" s="26"/>
      <c r="AG586" s="7"/>
      <c r="AH586" s="26"/>
      <c r="AI586" s="7"/>
      <c r="AJ586" s="32"/>
      <c r="AK586" s="7"/>
      <c r="AL586" s="45"/>
      <c r="AM586" s="21"/>
      <c r="AN586" s="40"/>
      <c r="AO586" s="17"/>
      <c r="AQ586" s="12"/>
      <c r="AR586" s="10" t="str">
        <f t="shared" si="259"/>
        <v/>
      </c>
      <c r="AS586" s="11" t="str">
        <f t="shared" ref="AS586:AS598" si="262">IF(AQ586="","",AQ586+AO586/(24*60))</f>
        <v/>
      </c>
      <c r="AT586" s="26"/>
      <c r="AU586" s="27"/>
      <c r="AV586" s="26"/>
      <c r="AW586" s="7"/>
      <c r="AX586" s="26"/>
      <c r="AY586" s="7"/>
      <c r="AZ586" s="67"/>
      <c r="BA586" s="7"/>
      <c r="BB586" s="32"/>
      <c r="BC586" s="7"/>
      <c r="BD586" s="45"/>
      <c r="BE586" s="21"/>
      <c r="BF586" s="40"/>
      <c r="BG586" s="17"/>
      <c r="BI586" s="12"/>
      <c r="BJ586" s="10" t="str">
        <f t="shared" si="260"/>
        <v/>
      </c>
      <c r="BK586" s="11" t="str">
        <f>IF(BI586="","",BI586+BG586/(24*60))</f>
        <v/>
      </c>
      <c r="BL586" s="26"/>
      <c r="BM586" s="27"/>
      <c r="BN586" s="26"/>
      <c r="BO586" s="7"/>
      <c r="BP586" s="26"/>
      <c r="BQ586" s="7"/>
      <c r="BR586" s="26"/>
      <c r="BS586" s="7"/>
      <c r="BT586" s="32"/>
      <c r="BU586" s="7"/>
      <c r="BV586" s="45"/>
    </row>
    <row r="587" spans="1:76" s="20" customFormat="1" ht="23.1" customHeight="1" x14ac:dyDescent="0.25">
      <c r="A587" s="64"/>
      <c r="B587" s="92"/>
      <c r="E587" s="17"/>
      <c r="G587" s="12"/>
      <c r="H587" s="10" t="str">
        <f t="shared" si="256"/>
        <v/>
      </c>
      <c r="I587" s="11" t="str">
        <f t="shared" si="257"/>
        <v/>
      </c>
      <c r="J587" s="26"/>
      <c r="K587" s="27"/>
      <c r="L587" s="26"/>
      <c r="M587" s="7"/>
      <c r="N587" s="26"/>
      <c r="O587" s="7"/>
      <c r="P587" s="26"/>
      <c r="Q587" s="7"/>
      <c r="R587" s="32"/>
      <c r="S587" s="7"/>
      <c r="T587" s="37"/>
      <c r="U587" s="21"/>
      <c r="V587" s="40"/>
      <c r="W587" s="17"/>
      <c r="Y587" s="12"/>
      <c r="Z587" s="10" t="str">
        <f t="shared" si="258"/>
        <v/>
      </c>
      <c r="AA587" s="11" t="str">
        <f t="shared" si="261"/>
        <v/>
      </c>
      <c r="AB587" s="26"/>
      <c r="AC587" s="27"/>
      <c r="AD587" s="26"/>
      <c r="AE587" s="7"/>
      <c r="AF587" s="26"/>
      <c r="AG587" s="7"/>
      <c r="AH587" s="26"/>
      <c r="AI587" s="7"/>
      <c r="AJ587" s="32"/>
      <c r="AK587" s="7"/>
      <c r="AL587" s="45"/>
      <c r="AM587" s="21"/>
      <c r="AN587" s="40"/>
      <c r="AO587" s="17"/>
      <c r="AQ587" s="12"/>
      <c r="AR587" s="10" t="str">
        <f t="shared" si="259"/>
        <v/>
      </c>
      <c r="AS587" s="11" t="str">
        <f t="shared" si="262"/>
        <v/>
      </c>
      <c r="AT587" s="26"/>
      <c r="AU587" s="27"/>
      <c r="AV587" s="26"/>
      <c r="AW587" s="7"/>
      <c r="AX587" s="26"/>
      <c r="AY587" s="7"/>
      <c r="AZ587" s="67"/>
      <c r="BA587" s="7"/>
      <c r="BB587" s="32"/>
      <c r="BC587" s="7"/>
      <c r="BD587" s="45"/>
      <c r="BE587" s="21"/>
      <c r="BF587" s="40"/>
      <c r="BG587" s="17"/>
      <c r="BI587" s="12"/>
      <c r="BJ587" s="10" t="str">
        <f t="shared" si="260"/>
        <v/>
      </c>
      <c r="BK587" s="11" t="str">
        <f>IF(BI587="","",BI587+BG587/(24*60))</f>
        <v/>
      </c>
      <c r="BL587" s="26"/>
      <c r="BM587" s="27"/>
      <c r="BN587" s="26"/>
      <c r="BO587" s="7"/>
      <c r="BP587" s="26"/>
      <c r="BQ587" s="7"/>
      <c r="BR587" s="26"/>
      <c r="BS587" s="7"/>
      <c r="BT587" s="32"/>
      <c r="BU587" s="7"/>
      <c r="BV587" s="45"/>
    </row>
    <row r="588" spans="1:76" s="20" customFormat="1" ht="23.1" customHeight="1" x14ac:dyDescent="0.25">
      <c r="A588" s="64"/>
      <c r="B588" s="92"/>
      <c r="E588" s="17"/>
      <c r="G588" s="12"/>
      <c r="H588" s="10" t="str">
        <f t="shared" si="256"/>
        <v/>
      </c>
      <c r="I588" s="11" t="str">
        <f t="shared" si="257"/>
        <v/>
      </c>
      <c r="J588" s="26"/>
      <c r="K588" s="27"/>
      <c r="L588" s="26"/>
      <c r="M588" s="7"/>
      <c r="N588" s="26"/>
      <c r="O588" s="7"/>
      <c r="P588" s="26"/>
      <c r="Q588" s="7"/>
      <c r="R588" s="32"/>
      <c r="S588" s="7"/>
      <c r="T588" s="37"/>
      <c r="U588" s="21"/>
      <c r="V588" s="40"/>
      <c r="W588" s="17"/>
      <c r="Y588" s="12"/>
      <c r="Z588" s="10" t="str">
        <f t="shared" si="258"/>
        <v/>
      </c>
      <c r="AA588" s="11" t="str">
        <f t="shared" si="261"/>
        <v/>
      </c>
      <c r="AB588" s="26"/>
      <c r="AC588" s="27"/>
      <c r="AD588" s="26"/>
      <c r="AE588" s="7"/>
      <c r="AF588" s="26"/>
      <c r="AG588" s="7"/>
      <c r="AH588" s="26"/>
      <c r="AI588" s="7"/>
      <c r="AJ588" s="32"/>
      <c r="AK588" s="7"/>
      <c r="AL588" s="45"/>
      <c r="AM588" s="21"/>
      <c r="AN588" s="40"/>
      <c r="AO588" s="17"/>
      <c r="AQ588" s="12"/>
      <c r="AR588" s="10" t="str">
        <f t="shared" si="259"/>
        <v/>
      </c>
      <c r="AS588" s="11" t="str">
        <f t="shared" si="262"/>
        <v/>
      </c>
      <c r="AT588" s="26"/>
      <c r="AU588" s="27"/>
      <c r="AV588" s="26"/>
      <c r="AW588" s="7"/>
      <c r="AX588" s="26"/>
      <c r="AY588" s="7"/>
      <c r="AZ588" s="67"/>
      <c r="BA588" s="7"/>
      <c r="BB588" s="32"/>
      <c r="BC588" s="7"/>
      <c r="BD588" s="45"/>
      <c r="BE588" s="21"/>
      <c r="BF588" s="40"/>
      <c r="BG588" s="17"/>
      <c r="BI588" s="12"/>
      <c r="BJ588" s="10" t="str">
        <f t="shared" si="260"/>
        <v/>
      </c>
      <c r="BK588" s="11" t="str">
        <f t="shared" ref="BK588:BK598" si="263">IF(BI588="","",BI588+BG588/(24*60))</f>
        <v/>
      </c>
      <c r="BL588" s="26"/>
      <c r="BM588" s="27"/>
      <c r="BN588" s="26"/>
      <c r="BO588" s="7"/>
      <c r="BP588" s="26"/>
      <c r="BQ588" s="7"/>
      <c r="BR588" s="26"/>
      <c r="BS588" s="7"/>
      <c r="BT588" s="32"/>
      <c r="BU588" s="7"/>
      <c r="BV588" s="45"/>
    </row>
    <row r="589" spans="1:76" s="20" customFormat="1" ht="23.1" customHeight="1" x14ac:dyDescent="0.25">
      <c r="A589" s="64"/>
      <c r="B589" s="92"/>
      <c r="E589" s="17"/>
      <c r="G589" s="12"/>
      <c r="H589" s="10" t="str">
        <f t="shared" si="256"/>
        <v/>
      </c>
      <c r="I589" s="11" t="str">
        <f t="shared" si="257"/>
        <v/>
      </c>
      <c r="J589" s="26"/>
      <c r="K589" s="27"/>
      <c r="L589" s="26"/>
      <c r="M589" s="7"/>
      <c r="N589" s="26"/>
      <c r="O589" s="7"/>
      <c r="P589" s="26"/>
      <c r="Q589" s="7"/>
      <c r="R589" s="32"/>
      <c r="S589" s="7"/>
      <c r="T589" s="37"/>
      <c r="U589" s="21"/>
      <c r="V589" s="40"/>
      <c r="W589" s="17"/>
      <c r="Y589" s="12"/>
      <c r="Z589" s="10" t="str">
        <f t="shared" si="258"/>
        <v/>
      </c>
      <c r="AA589" s="11" t="str">
        <f t="shared" si="261"/>
        <v/>
      </c>
      <c r="AB589" s="26"/>
      <c r="AC589" s="27"/>
      <c r="AD589" s="26"/>
      <c r="AE589" s="7"/>
      <c r="AF589" s="26"/>
      <c r="AG589" s="7"/>
      <c r="AH589" s="26"/>
      <c r="AI589" s="7"/>
      <c r="AJ589" s="32"/>
      <c r="AK589" s="7"/>
      <c r="AL589" s="45"/>
      <c r="AM589" s="21"/>
      <c r="AN589" s="40"/>
      <c r="AO589" s="17"/>
      <c r="AQ589" s="12"/>
      <c r="AR589" s="10" t="str">
        <f t="shared" si="259"/>
        <v/>
      </c>
      <c r="AS589" s="11" t="str">
        <f t="shared" si="262"/>
        <v/>
      </c>
      <c r="AT589" s="26"/>
      <c r="AU589" s="27"/>
      <c r="AV589" s="26"/>
      <c r="AW589" s="7"/>
      <c r="AX589" s="26"/>
      <c r="AY589" s="7"/>
      <c r="AZ589" s="67"/>
      <c r="BA589" s="7"/>
      <c r="BB589" s="32"/>
      <c r="BC589" s="7"/>
      <c r="BD589" s="45"/>
      <c r="BE589" s="21"/>
      <c r="BF589" s="40"/>
      <c r="BG589" s="17"/>
      <c r="BI589" s="12"/>
      <c r="BJ589" s="10" t="str">
        <f t="shared" si="260"/>
        <v/>
      </c>
      <c r="BK589" s="11" t="str">
        <f t="shared" si="263"/>
        <v/>
      </c>
      <c r="BL589" s="26"/>
      <c r="BM589" s="27"/>
      <c r="BN589" s="26"/>
      <c r="BO589" s="7"/>
      <c r="BP589" s="26"/>
      <c r="BQ589" s="7"/>
      <c r="BR589" s="26"/>
      <c r="BS589" s="7"/>
      <c r="BT589" s="32"/>
      <c r="BU589" s="7"/>
      <c r="BV589" s="45"/>
    </row>
    <row r="590" spans="1:76" s="20" customFormat="1" ht="23.1" customHeight="1" x14ac:dyDescent="0.25">
      <c r="A590" s="64"/>
      <c r="B590" s="85" t="s">
        <v>8</v>
      </c>
      <c r="E590" s="17"/>
      <c r="G590" s="12"/>
      <c r="H590" s="10" t="str">
        <f t="shared" si="256"/>
        <v/>
      </c>
      <c r="I590" s="11" t="str">
        <f t="shared" si="257"/>
        <v/>
      </c>
      <c r="J590" s="26"/>
      <c r="K590" s="27"/>
      <c r="L590" s="26"/>
      <c r="M590" s="7"/>
      <c r="N590" s="26"/>
      <c r="O590" s="7"/>
      <c r="P590" s="26"/>
      <c r="Q590" s="7"/>
      <c r="R590" s="32"/>
      <c r="S590" s="7"/>
      <c r="T590" s="37"/>
      <c r="U590" s="21"/>
      <c r="V590" s="40"/>
      <c r="W590" s="17"/>
      <c r="Y590" s="12"/>
      <c r="Z590" s="10" t="str">
        <f t="shared" si="258"/>
        <v/>
      </c>
      <c r="AA590" s="11" t="str">
        <f t="shared" si="261"/>
        <v/>
      </c>
      <c r="AB590" s="26"/>
      <c r="AC590" s="27"/>
      <c r="AD590" s="26"/>
      <c r="AE590" s="7"/>
      <c r="AF590" s="26"/>
      <c r="AG590" s="7"/>
      <c r="AH590" s="26"/>
      <c r="AI590" s="7"/>
      <c r="AJ590" s="32"/>
      <c r="AK590" s="7"/>
      <c r="AL590" s="45"/>
      <c r="AM590" s="21"/>
      <c r="AN590" s="40"/>
      <c r="AO590" s="17"/>
      <c r="AQ590" s="12"/>
      <c r="AR590" s="10" t="str">
        <f t="shared" si="259"/>
        <v/>
      </c>
      <c r="AS590" s="11" t="str">
        <f t="shared" si="262"/>
        <v/>
      </c>
      <c r="AT590" s="26"/>
      <c r="AU590" s="27"/>
      <c r="AV590" s="26"/>
      <c r="AW590" s="7"/>
      <c r="AX590" s="26"/>
      <c r="AY590" s="7"/>
      <c r="AZ590" s="67"/>
      <c r="BA590" s="7"/>
      <c r="BB590" s="32"/>
      <c r="BC590" s="7"/>
      <c r="BD590" s="45"/>
      <c r="BE590" s="21"/>
      <c r="BF590" s="40"/>
      <c r="BG590" s="17"/>
      <c r="BI590" s="12"/>
      <c r="BJ590" s="10" t="str">
        <f t="shared" si="260"/>
        <v/>
      </c>
      <c r="BK590" s="11" t="str">
        <f t="shared" si="263"/>
        <v/>
      </c>
      <c r="BL590" s="26"/>
      <c r="BM590" s="27"/>
      <c r="BN590" s="26"/>
      <c r="BO590" s="7"/>
      <c r="BP590" s="26"/>
      <c r="BQ590" s="7"/>
      <c r="BR590" s="26"/>
      <c r="BS590" s="7"/>
      <c r="BT590" s="32"/>
      <c r="BU590" s="7"/>
      <c r="BV590" s="45"/>
    </row>
    <row r="591" spans="1:76" s="20" customFormat="1" ht="23.1" customHeight="1" x14ac:dyDescent="0.25">
      <c r="A591" s="64"/>
      <c r="B591" s="85"/>
      <c r="E591" s="17"/>
      <c r="G591" s="12"/>
      <c r="H591" s="10" t="str">
        <f t="shared" si="256"/>
        <v/>
      </c>
      <c r="I591" s="11" t="str">
        <f t="shared" si="257"/>
        <v/>
      </c>
      <c r="J591" s="26"/>
      <c r="K591" s="27"/>
      <c r="L591" s="26"/>
      <c r="M591" s="7"/>
      <c r="N591" s="26"/>
      <c r="O591" s="7"/>
      <c r="P591" s="26"/>
      <c r="Q591" s="7"/>
      <c r="R591" s="32"/>
      <c r="S591" s="7"/>
      <c r="T591" s="37"/>
      <c r="U591" s="21"/>
      <c r="V591" s="40"/>
      <c r="W591" s="17"/>
      <c r="Y591" s="12"/>
      <c r="Z591" s="10" t="str">
        <f t="shared" si="258"/>
        <v/>
      </c>
      <c r="AA591" s="11" t="str">
        <f t="shared" si="261"/>
        <v/>
      </c>
      <c r="AB591" s="26"/>
      <c r="AC591" s="27"/>
      <c r="AD591" s="26"/>
      <c r="AE591" s="7"/>
      <c r="AF591" s="26"/>
      <c r="AG591" s="7"/>
      <c r="AH591" s="26"/>
      <c r="AI591" s="7"/>
      <c r="AJ591" s="32"/>
      <c r="AK591" s="7"/>
      <c r="AL591" s="45"/>
      <c r="AM591" s="21"/>
      <c r="AN591" s="40"/>
      <c r="AO591" s="17"/>
      <c r="AQ591" s="12"/>
      <c r="AR591" s="10" t="str">
        <f t="shared" si="259"/>
        <v/>
      </c>
      <c r="AS591" s="11" t="str">
        <f t="shared" si="262"/>
        <v/>
      </c>
      <c r="AT591" s="26"/>
      <c r="AU591" s="27"/>
      <c r="AV591" s="26"/>
      <c r="AW591" s="7"/>
      <c r="AX591" s="26"/>
      <c r="AY591" s="7"/>
      <c r="AZ591" s="67"/>
      <c r="BA591" s="7"/>
      <c r="BB591" s="32"/>
      <c r="BC591" s="7"/>
      <c r="BD591" s="45"/>
      <c r="BE591" s="21"/>
      <c r="BF591" s="40"/>
      <c r="BG591" s="17"/>
      <c r="BI591" s="12"/>
      <c r="BJ591" s="10" t="str">
        <f t="shared" si="260"/>
        <v/>
      </c>
      <c r="BK591" s="11" t="str">
        <f t="shared" si="263"/>
        <v/>
      </c>
      <c r="BL591" s="26"/>
      <c r="BM591" s="27"/>
      <c r="BN591" s="26"/>
      <c r="BO591" s="7"/>
      <c r="BP591" s="26"/>
      <c r="BQ591" s="7"/>
      <c r="BR591" s="26"/>
      <c r="BS591" s="7"/>
      <c r="BT591" s="32"/>
      <c r="BU591" s="7"/>
      <c r="BV591" s="45"/>
      <c r="BX591" s="22"/>
    </row>
    <row r="592" spans="1:76" s="20" customFormat="1" ht="23.1" customHeight="1" x14ac:dyDescent="0.25">
      <c r="A592" s="64"/>
      <c r="B592" s="85"/>
      <c r="E592" s="17"/>
      <c r="G592" s="12"/>
      <c r="H592" s="10" t="str">
        <f t="shared" si="256"/>
        <v/>
      </c>
      <c r="I592" s="11" t="str">
        <f t="shared" si="257"/>
        <v/>
      </c>
      <c r="J592" s="26"/>
      <c r="K592" s="27"/>
      <c r="L592" s="26"/>
      <c r="M592" s="7"/>
      <c r="N592" s="26"/>
      <c r="O592" s="7"/>
      <c r="P592" s="26"/>
      <c r="Q592" s="7"/>
      <c r="R592" s="32"/>
      <c r="S592" s="7"/>
      <c r="T592" s="37"/>
      <c r="U592" s="21"/>
      <c r="V592" s="40"/>
      <c r="W592" s="17"/>
      <c r="Y592" s="12"/>
      <c r="Z592" s="10" t="str">
        <f t="shared" si="258"/>
        <v/>
      </c>
      <c r="AA592" s="11" t="str">
        <f t="shared" si="261"/>
        <v/>
      </c>
      <c r="AB592" s="26"/>
      <c r="AC592" s="27"/>
      <c r="AD592" s="26"/>
      <c r="AE592" s="7"/>
      <c r="AF592" s="26"/>
      <c r="AG592" s="7"/>
      <c r="AH592" s="26"/>
      <c r="AI592" s="7"/>
      <c r="AJ592" s="32"/>
      <c r="AK592" s="7"/>
      <c r="AL592" s="45"/>
      <c r="AM592" s="21"/>
      <c r="AN592" s="40"/>
      <c r="AO592" s="17"/>
      <c r="AQ592" s="12"/>
      <c r="AR592" s="10" t="str">
        <f t="shared" si="259"/>
        <v/>
      </c>
      <c r="AS592" s="11" t="str">
        <f t="shared" si="262"/>
        <v/>
      </c>
      <c r="AT592" s="26"/>
      <c r="AU592" s="27"/>
      <c r="AV592" s="26"/>
      <c r="AW592" s="7"/>
      <c r="AX592" s="26"/>
      <c r="AY592" s="7"/>
      <c r="AZ592" s="67"/>
      <c r="BA592" s="7"/>
      <c r="BB592" s="32"/>
      <c r="BC592" s="7"/>
      <c r="BD592" s="45"/>
      <c r="BE592" s="21"/>
      <c r="BF592" s="40"/>
      <c r="BG592" s="17"/>
      <c r="BI592" s="12"/>
      <c r="BJ592" s="10" t="str">
        <f t="shared" si="260"/>
        <v/>
      </c>
      <c r="BK592" s="11" t="str">
        <f t="shared" si="263"/>
        <v/>
      </c>
      <c r="BL592" s="26"/>
      <c r="BM592" s="27"/>
      <c r="BN592" s="26"/>
      <c r="BO592" s="7"/>
      <c r="BP592" s="26"/>
      <c r="BQ592" s="7"/>
      <c r="BR592" s="26"/>
      <c r="BS592" s="7"/>
      <c r="BT592" s="32"/>
      <c r="BU592" s="7"/>
      <c r="BV592" s="45"/>
    </row>
    <row r="593" spans="1:74" s="20" customFormat="1" ht="23.1" customHeight="1" x14ac:dyDescent="0.25">
      <c r="A593" s="64"/>
      <c r="B593" s="85"/>
      <c r="E593" s="17"/>
      <c r="G593" s="12"/>
      <c r="H593" s="10" t="str">
        <f t="shared" si="256"/>
        <v/>
      </c>
      <c r="I593" s="11" t="str">
        <f t="shared" si="257"/>
        <v/>
      </c>
      <c r="J593" s="26"/>
      <c r="K593" s="28"/>
      <c r="L593" s="26"/>
      <c r="M593" s="7"/>
      <c r="N593" s="26"/>
      <c r="O593" s="7"/>
      <c r="P593" s="26"/>
      <c r="Q593" s="7"/>
      <c r="R593" s="32"/>
      <c r="S593" s="7"/>
      <c r="T593" s="37"/>
      <c r="U593" s="21"/>
      <c r="V593" s="40"/>
      <c r="W593" s="17"/>
      <c r="Y593" s="12"/>
      <c r="Z593" s="10" t="str">
        <f t="shared" si="258"/>
        <v/>
      </c>
      <c r="AA593" s="11" t="str">
        <f t="shared" si="261"/>
        <v/>
      </c>
      <c r="AB593" s="26"/>
      <c r="AC593" s="28"/>
      <c r="AD593" s="26"/>
      <c r="AE593" s="7"/>
      <c r="AF593" s="26"/>
      <c r="AG593" s="7"/>
      <c r="AH593" s="26"/>
      <c r="AI593" s="7"/>
      <c r="AJ593" s="32"/>
      <c r="AK593" s="7"/>
      <c r="AL593" s="45"/>
      <c r="AM593" s="21"/>
      <c r="AN593" s="40"/>
      <c r="AO593" s="17"/>
      <c r="AQ593" s="12"/>
      <c r="AR593" s="10" t="str">
        <f t="shared" si="259"/>
        <v/>
      </c>
      <c r="AS593" s="11" t="str">
        <f t="shared" si="262"/>
        <v/>
      </c>
      <c r="AT593" s="26"/>
      <c r="AU593" s="28"/>
      <c r="AV593" s="26"/>
      <c r="AW593" s="7"/>
      <c r="AX593" s="26"/>
      <c r="AY593" s="7"/>
      <c r="AZ593" s="67"/>
      <c r="BA593" s="7"/>
      <c r="BB593" s="32"/>
      <c r="BC593" s="7"/>
      <c r="BD593" s="45"/>
      <c r="BE593" s="21"/>
      <c r="BF593" s="40"/>
      <c r="BG593" s="17"/>
      <c r="BI593" s="12"/>
      <c r="BJ593" s="10" t="str">
        <f t="shared" si="260"/>
        <v/>
      </c>
      <c r="BK593" s="11" t="str">
        <f t="shared" si="263"/>
        <v/>
      </c>
      <c r="BL593" s="26"/>
      <c r="BM593" s="28"/>
      <c r="BN593" s="26"/>
      <c r="BO593" s="7"/>
      <c r="BP593" s="26"/>
      <c r="BQ593" s="7"/>
      <c r="BR593" s="26"/>
      <c r="BS593" s="7"/>
      <c r="BT593" s="32"/>
      <c r="BU593" s="7"/>
      <c r="BV593" s="45"/>
    </row>
    <row r="594" spans="1:74" s="20" customFormat="1" ht="23.1" customHeight="1" x14ac:dyDescent="0.25">
      <c r="A594" s="64"/>
      <c r="B594" s="85"/>
      <c r="E594" s="17"/>
      <c r="G594" s="12"/>
      <c r="H594" s="10" t="str">
        <f t="shared" si="256"/>
        <v/>
      </c>
      <c r="I594" s="11" t="str">
        <f t="shared" si="257"/>
        <v/>
      </c>
      <c r="J594" s="26"/>
      <c r="K594" s="27"/>
      <c r="L594" s="26"/>
      <c r="M594" s="7"/>
      <c r="N594" s="26"/>
      <c r="O594" s="7"/>
      <c r="P594" s="26"/>
      <c r="Q594" s="7"/>
      <c r="R594" s="32"/>
      <c r="S594" s="7"/>
      <c r="T594" s="37"/>
      <c r="U594" s="21"/>
      <c r="V594" s="40"/>
      <c r="W594" s="17"/>
      <c r="Y594" s="12"/>
      <c r="Z594" s="10" t="str">
        <f t="shared" si="258"/>
        <v/>
      </c>
      <c r="AA594" s="11" t="str">
        <f t="shared" si="261"/>
        <v/>
      </c>
      <c r="AB594" s="26"/>
      <c r="AC594" s="27"/>
      <c r="AD594" s="26"/>
      <c r="AE594" s="7"/>
      <c r="AF594" s="26"/>
      <c r="AG594" s="7"/>
      <c r="AH594" s="26"/>
      <c r="AI594" s="7"/>
      <c r="AJ594" s="32"/>
      <c r="AK594" s="7"/>
      <c r="AL594" s="45"/>
      <c r="AM594" s="21"/>
      <c r="AN594" s="40"/>
      <c r="AO594" s="17"/>
      <c r="AQ594" s="12"/>
      <c r="AR594" s="10" t="str">
        <f t="shared" si="259"/>
        <v/>
      </c>
      <c r="AS594" s="11" t="str">
        <f t="shared" si="262"/>
        <v/>
      </c>
      <c r="AT594" s="26"/>
      <c r="AU594" s="27"/>
      <c r="AV594" s="26"/>
      <c r="AW594" s="7"/>
      <c r="AX594" s="26"/>
      <c r="AY594" s="7"/>
      <c r="AZ594" s="26"/>
      <c r="BA594" s="7"/>
      <c r="BB594" s="26"/>
      <c r="BC594" s="7"/>
      <c r="BD594" s="45"/>
      <c r="BE594" s="21"/>
      <c r="BF594" s="40"/>
      <c r="BG594" s="17"/>
      <c r="BI594" s="12"/>
      <c r="BJ594" s="10" t="str">
        <f t="shared" si="260"/>
        <v/>
      </c>
      <c r="BK594" s="11" t="str">
        <f t="shared" si="263"/>
        <v/>
      </c>
      <c r="BL594" s="26"/>
      <c r="BM594" s="27"/>
      <c r="BN594" s="26"/>
      <c r="BO594" s="7"/>
      <c r="BP594" s="26"/>
      <c r="BQ594" s="7"/>
      <c r="BR594" s="26"/>
      <c r="BS594" s="7"/>
      <c r="BT594" s="32"/>
      <c r="BU594" s="7"/>
      <c r="BV594" s="45"/>
    </row>
    <row r="595" spans="1:74" s="20" customFormat="1" ht="23.1" customHeight="1" x14ac:dyDescent="0.25">
      <c r="A595" s="64"/>
      <c r="B595" s="85"/>
      <c r="E595" s="17"/>
      <c r="G595" s="12"/>
      <c r="H595" s="10" t="str">
        <f t="shared" si="256"/>
        <v/>
      </c>
      <c r="I595" s="11" t="str">
        <f t="shared" si="257"/>
        <v/>
      </c>
      <c r="J595" s="26"/>
      <c r="K595" s="27"/>
      <c r="L595" s="26"/>
      <c r="M595" s="7"/>
      <c r="N595" s="26"/>
      <c r="O595" s="7"/>
      <c r="P595" s="26"/>
      <c r="Q595" s="7"/>
      <c r="R595" s="32"/>
      <c r="S595" s="7"/>
      <c r="T595" s="37"/>
      <c r="U595" s="21"/>
      <c r="V595" s="40"/>
      <c r="W595" s="17"/>
      <c r="Y595" s="12"/>
      <c r="Z595" s="10" t="str">
        <f t="shared" si="258"/>
        <v/>
      </c>
      <c r="AA595" s="11" t="str">
        <f t="shared" si="261"/>
        <v/>
      </c>
      <c r="AB595" s="26"/>
      <c r="AC595" s="27"/>
      <c r="AD595" s="26"/>
      <c r="AE595" s="7"/>
      <c r="AF595" s="26"/>
      <c r="AG595" s="7"/>
      <c r="AH595" s="26"/>
      <c r="AI595" s="7"/>
      <c r="AJ595" s="32"/>
      <c r="AK595" s="7"/>
      <c r="AL595" s="45"/>
      <c r="AM595" s="21"/>
      <c r="AN595" s="40"/>
      <c r="AO595" s="17"/>
      <c r="AQ595" s="12"/>
      <c r="AR595" s="10" t="str">
        <f t="shared" si="259"/>
        <v/>
      </c>
      <c r="AS595" s="11" t="str">
        <f t="shared" si="262"/>
        <v/>
      </c>
      <c r="AT595" s="26"/>
      <c r="AU595" s="27"/>
      <c r="AV595" s="26"/>
      <c r="AW595" s="7"/>
      <c r="AX595" s="26"/>
      <c r="AY595" s="7"/>
      <c r="AZ595" s="26"/>
      <c r="BA595" s="7"/>
      <c r="BB595" s="26"/>
      <c r="BC595" s="7"/>
      <c r="BD595" s="45"/>
      <c r="BE595" s="21"/>
      <c r="BF595" s="40"/>
      <c r="BG595" s="17"/>
      <c r="BI595" s="12"/>
      <c r="BJ595" s="10" t="str">
        <f t="shared" si="260"/>
        <v/>
      </c>
      <c r="BK595" s="11" t="str">
        <f t="shared" si="263"/>
        <v/>
      </c>
      <c r="BL595" s="26"/>
      <c r="BM595" s="27"/>
      <c r="BN595" s="26"/>
      <c r="BO595" s="7"/>
      <c r="BP595" s="26"/>
      <c r="BQ595" s="7"/>
      <c r="BR595" s="26"/>
      <c r="BS595" s="7"/>
      <c r="BT595" s="32"/>
      <c r="BU595" s="7"/>
      <c r="BV595" s="45"/>
    </row>
    <row r="596" spans="1:74" s="20" customFormat="1" ht="23.1" customHeight="1" x14ac:dyDescent="0.25">
      <c r="A596" s="64"/>
      <c r="B596" s="85"/>
      <c r="E596" s="17"/>
      <c r="G596" s="12"/>
      <c r="H596" s="10" t="str">
        <f t="shared" si="256"/>
        <v/>
      </c>
      <c r="I596" s="11" t="str">
        <f t="shared" si="257"/>
        <v/>
      </c>
      <c r="J596" s="26"/>
      <c r="K596" s="27"/>
      <c r="L596" s="26"/>
      <c r="M596" s="7"/>
      <c r="N596" s="26"/>
      <c r="O596" s="7"/>
      <c r="P596" s="26"/>
      <c r="Q596" s="7"/>
      <c r="R596" s="32"/>
      <c r="S596" s="7"/>
      <c r="T596" s="37"/>
      <c r="U596" s="21"/>
      <c r="V596" s="40"/>
      <c r="W596" s="17"/>
      <c r="Y596" s="12"/>
      <c r="Z596" s="10" t="str">
        <f t="shared" si="258"/>
        <v/>
      </c>
      <c r="AA596" s="11" t="str">
        <f t="shared" si="261"/>
        <v/>
      </c>
      <c r="AB596" s="26"/>
      <c r="AC596" s="27"/>
      <c r="AD596" s="26"/>
      <c r="AE596" s="7"/>
      <c r="AF596" s="26"/>
      <c r="AG596" s="7"/>
      <c r="AH596" s="26"/>
      <c r="AI596" s="7"/>
      <c r="AJ596" s="32"/>
      <c r="AK596" s="7"/>
      <c r="AL596" s="45"/>
      <c r="AM596" s="21"/>
      <c r="AN596" s="40"/>
      <c r="AO596" s="17"/>
      <c r="AQ596" s="12"/>
      <c r="AR596" s="10" t="str">
        <f t="shared" si="259"/>
        <v/>
      </c>
      <c r="AS596" s="11" t="str">
        <f t="shared" si="262"/>
        <v/>
      </c>
      <c r="AT596" s="26"/>
      <c r="AU596" s="27"/>
      <c r="AV596" s="26"/>
      <c r="AW596" s="7"/>
      <c r="AX596" s="26"/>
      <c r="AY596" s="7"/>
      <c r="AZ596" s="26"/>
      <c r="BA596" s="7"/>
      <c r="BB596" s="26"/>
      <c r="BC596" s="7"/>
      <c r="BD596" s="45"/>
      <c r="BE596" s="21"/>
      <c r="BF596" s="40"/>
      <c r="BG596" s="17"/>
      <c r="BI596" s="12"/>
      <c r="BJ596" s="10" t="str">
        <f t="shared" si="260"/>
        <v/>
      </c>
      <c r="BK596" s="11" t="str">
        <f t="shared" si="263"/>
        <v/>
      </c>
      <c r="BL596" s="26"/>
      <c r="BM596" s="27"/>
      <c r="BN596" s="26"/>
      <c r="BO596" s="7"/>
      <c r="BP596" s="26"/>
      <c r="BQ596" s="7"/>
      <c r="BR596" s="26"/>
      <c r="BS596" s="7"/>
      <c r="BT596" s="32"/>
      <c r="BU596" s="7"/>
      <c r="BV596" s="45"/>
    </row>
    <row r="597" spans="1:74" s="20" customFormat="1" ht="23.1" customHeight="1" x14ac:dyDescent="0.25">
      <c r="A597" s="64"/>
      <c r="B597" s="85"/>
      <c r="E597" s="17"/>
      <c r="G597" s="12"/>
      <c r="H597" s="10" t="str">
        <f t="shared" si="256"/>
        <v/>
      </c>
      <c r="I597" s="11" t="str">
        <f t="shared" si="257"/>
        <v/>
      </c>
      <c r="J597" s="26"/>
      <c r="K597" s="27"/>
      <c r="L597" s="26"/>
      <c r="M597" s="7"/>
      <c r="N597" s="26"/>
      <c r="O597" s="7"/>
      <c r="P597" s="26"/>
      <c r="Q597" s="7"/>
      <c r="R597" s="32"/>
      <c r="S597" s="7"/>
      <c r="T597" s="37"/>
      <c r="U597" s="21"/>
      <c r="V597" s="40"/>
      <c r="W597" s="17"/>
      <c r="Y597" s="12"/>
      <c r="Z597" s="10" t="str">
        <f t="shared" si="258"/>
        <v/>
      </c>
      <c r="AA597" s="11" t="str">
        <f t="shared" si="261"/>
        <v/>
      </c>
      <c r="AB597" s="26"/>
      <c r="AC597" s="27"/>
      <c r="AD597" s="26"/>
      <c r="AE597" s="7"/>
      <c r="AF597" s="26"/>
      <c r="AG597" s="7"/>
      <c r="AH597" s="26"/>
      <c r="AI597" s="7"/>
      <c r="AJ597" s="32"/>
      <c r="AK597" s="7"/>
      <c r="AL597" s="45"/>
      <c r="AM597" s="21"/>
      <c r="AN597" s="40"/>
      <c r="AO597" s="17"/>
      <c r="AQ597" s="12"/>
      <c r="AR597" s="10" t="str">
        <f t="shared" si="259"/>
        <v/>
      </c>
      <c r="AS597" s="11" t="str">
        <f t="shared" si="262"/>
        <v/>
      </c>
      <c r="AT597" s="26"/>
      <c r="AU597" s="27"/>
      <c r="AV597" s="26"/>
      <c r="AW597" s="7"/>
      <c r="AX597" s="26"/>
      <c r="AY597" s="7"/>
      <c r="AZ597" s="26"/>
      <c r="BA597" s="7"/>
      <c r="BB597" s="26"/>
      <c r="BC597" s="7"/>
      <c r="BD597" s="45"/>
      <c r="BE597" s="21"/>
      <c r="BF597" s="40"/>
      <c r="BG597" s="17"/>
      <c r="BI597" s="12"/>
      <c r="BJ597" s="10" t="str">
        <f t="shared" si="260"/>
        <v/>
      </c>
      <c r="BK597" s="11" t="str">
        <f t="shared" si="263"/>
        <v/>
      </c>
      <c r="BL597" s="26"/>
      <c r="BM597" s="27"/>
      <c r="BN597" s="26"/>
      <c r="BO597" s="7"/>
      <c r="BP597" s="26"/>
      <c r="BQ597" s="7"/>
      <c r="BR597" s="26"/>
      <c r="BS597" s="7"/>
      <c r="BT597" s="32"/>
      <c r="BU597" s="7"/>
      <c r="BV597" s="45"/>
    </row>
    <row r="598" spans="1:74" s="20" customFormat="1" ht="23.1" customHeight="1" thickBot="1" x14ac:dyDescent="0.3">
      <c r="A598" s="64"/>
      <c r="B598" s="85"/>
      <c r="E598" s="18"/>
      <c r="G598" s="13"/>
      <c r="H598" s="14" t="str">
        <f t="shared" si="256"/>
        <v/>
      </c>
      <c r="I598" s="15" t="str">
        <f t="shared" si="257"/>
        <v/>
      </c>
      <c r="J598" s="29"/>
      <c r="K598" s="30"/>
      <c r="L598" s="29"/>
      <c r="M598" s="8"/>
      <c r="N598" s="29"/>
      <c r="O598" s="8"/>
      <c r="P598" s="29"/>
      <c r="Q598" s="8"/>
      <c r="R598" s="33"/>
      <c r="S598" s="8"/>
      <c r="T598" s="37"/>
      <c r="U598" s="21"/>
      <c r="V598" s="40"/>
      <c r="W598" s="18"/>
      <c r="Y598" s="13"/>
      <c r="Z598" s="14" t="str">
        <f t="shared" si="258"/>
        <v/>
      </c>
      <c r="AA598" s="15" t="str">
        <f t="shared" si="261"/>
        <v/>
      </c>
      <c r="AB598" s="29"/>
      <c r="AC598" s="30"/>
      <c r="AD598" s="29"/>
      <c r="AE598" s="8"/>
      <c r="AF598" s="29"/>
      <c r="AG598" s="8"/>
      <c r="AH598" s="29"/>
      <c r="AI598" s="8"/>
      <c r="AJ598" s="33"/>
      <c r="AK598" s="8"/>
      <c r="AL598" s="45"/>
      <c r="AM598" s="21"/>
      <c r="AN598" s="40"/>
      <c r="AO598" s="18"/>
      <c r="AQ598" s="13"/>
      <c r="AR598" s="14" t="str">
        <f t="shared" si="259"/>
        <v/>
      </c>
      <c r="AS598" s="15" t="str">
        <f t="shared" si="262"/>
        <v/>
      </c>
      <c r="AT598" s="29"/>
      <c r="AU598" s="30"/>
      <c r="AV598" s="29"/>
      <c r="AW598" s="8"/>
      <c r="AX598" s="29"/>
      <c r="AY598" s="8"/>
      <c r="AZ598" s="29"/>
      <c r="BA598" s="8"/>
      <c r="BB598" s="33"/>
      <c r="BC598" s="8"/>
      <c r="BD598" s="45"/>
      <c r="BE598" s="21"/>
      <c r="BF598" s="40"/>
      <c r="BG598" s="18"/>
      <c r="BI598" s="13"/>
      <c r="BJ598" s="14" t="str">
        <f t="shared" si="260"/>
        <v/>
      </c>
      <c r="BK598" s="15" t="str">
        <f t="shared" si="263"/>
        <v/>
      </c>
      <c r="BL598" s="29"/>
      <c r="BM598" s="30"/>
      <c r="BN598" s="29"/>
      <c r="BO598" s="8"/>
      <c r="BP598" s="29"/>
      <c r="BQ598" s="8"/>
      <c r="BR598" s="29"/>
      <c r="BS598" s="8"/>
      <c r="BT598" s="33"/>
      <c r="BU598" s="8"/>
      <c r="BV598" s="45"/>
    </row>
    <row r="599" spans="1:74" s="20" customFormat="1" ht="23.1" customHeight="1" thickBot="1" x14ac:dyDescent="0.3">
      <c r="A599" s="64"/>
      <c r="B599" s="85"/>
      <c r="E599" s="72"/>
      <c r="G599" s="87" t="s">
        <v>41</v>
      </c>
      <c r="H599" s="88"/>
      <c r="I599" s="88"/>
      <c r="J599" s="89" t="str">
        <f>IF(K598&lt;&gt;"",$I598,IF(K597&lt;&gt;"",$I597,IF(K596&lt;&gt;"",$I596,IF(K595&lt;&gt;"",$I595,IF(K594&lt;&gt;"",$I594,IF(K593&lt;&gt;"",$I593,IF(K592&lt;&gt;"",$I592,IF(K591&lt;&gt;"",$I591,IF(K590&lt;&gt;"",$I590,IF(K589&lt;&gt;"",$I589,IF(K588&lt;&gt;"",$I588,IF(K587&lt;&gt;"",$I587,IF(K586&lt;&gt;"",$I586,IF(K585&lt;&gt;"",$I585,""))))))))))))))</f>
        <v/>
      </c>
      <c r="K599" s="90"/>
      <c r="L599" s="89" t="str">
        <f>IF(M598&lt;&gt;"",$I598,IF(M597&lt;&gt;"",$I597,IF(M596&lt;&gt;"",$I596,IF(M595&lt;&gt;"",$I595,IF(M594&lt;&gt;"",$I594,IF(M593&lt;&gt;"",$I593,IF(M592&lt;&gt;"",$I592,IF(M591&lt;&gt;"",$I591,IF(M590&lt;&gt;"",$I590,IF(M589&lt;&gt;"",$I589,IF(M588&lt;&gt;"",$I588,IF(M587&lt;&gt;"",$I587,IF(M586&lt;&gt;"",$I586,IF(M585&lt;&gt;"",$I585,""))))))))))))))</f>
        <v/>
      </c>
      <c r="M599" s="90"/>
      <c r="N599" s="89" t="str">
        <f>IF(O598&lt;&gt;"",$I598,IF(O597&lt;&gt;"",$I597,IF(O596&lt;&gt;"",$I596,IF(O595&lt;&gt;"",$I595,IF(O594&lt;&gt;"",$I594,IF(O593&lt;&gt;"",$I593,IF(O592&lt;&gt;"",$I592,IF(O591&lt;&gt;"",$I591,IF(O590&lt;&gt;"",$I590,IF(O589&lt;&gt;"",$I589,IF(O588&lt;&gt;"",$I588,IF(O587&lt;&gt;"",$I587,IF(O586&lt;&gt;"",$I586,IF(O585&lt;&gt;"",$I585,""))))))))))))))</f>
        <v/>
      </c>
      <c r="O599" s="90"/>
      <c r="P599" s="89" t="str">
        <f>IF(Q598&lt;&gt;"",$I598,IF(Q597&lt;&gt;"",$I597,IF(Q596&lt;&gt;"",$I596,IF(Q595&lt;&gt;"",$I595,IF(Q594&lt;&gt;"",$I594,IF(Q593&lt;&gt;"",$I593,IF(Q592&lt;&gt;"",$I592,IF(Q591&lt;&gt;"",$I591,IF(Q590&lt;&gt;"",$I590,IF(Q589&lt;&gt;"",$I589,IF(Q588&lt;&gt;"",$I588,IF(Q587&lt;&gt;"",$I587,IF(Q586&lt;&gt;"",$I586,IF(Q585&lt;&gt;"",$I585,""))))))))))))))</f>
        <v/>
      </c>
      <c r="Q599" s="90"/>
      <c r="R599" s="89" t="str">
        <f>IF(S598&lt;&gt;"",$I598,IF(S597&lt;&gt;"",$I597,IF(S596&lt;&gt;"",$I596,IF(S595&lt;&gt;"",$I595,IF(S594&lt;&gt;"",$I594,IF(S593&lt;&gt;"",$I593,IF(S592&lt;&gt;"",$I592,IF(S591&lt;&gt;"",$I591,IF(S590&lt;&gt;"",$I590,IF(S589&lt;&gt;"",$I589,IF(S588&lt;&gt;"",$I588,IF(S587&lt;&gt;"",$I587,IF(S586&lt;&gt;"",$I586,IF(S585&lt;&gt;"",$I585,""))))))))))))))</f>
        <v/>
      </c>
      <c r="S599" s="90"/>
      <c r="T599" s="38"/>
      <c r="V599" s="40"/>
      <c r="W599" s="72"/>
      <c r="Y599" s="87" t="s">
        <v>41</v>
      </c>
      <c r="Z599" s="88"/>
      <c r="AA599" s="88"/>
      <c r="AB599" s="89" t="str">
        <f>IF(AC598&lt;&gt;"",$I598,IF(AC597&lt;&gt;"",$I597,IF(AC596&lt;&gt;"",$I596,IF(AC595&lt;&gt;"",$I595,IF(AC594&lt;&gt;"",$I594,IF(AC593&lt;&gt;"",$I593,IF(AC592&lt;&gt;"",$I592,IF(AC591&lt;&gt;"",$I591,IF(AC590&lt;&gt;"",$I590,IF(AC589&lt;&gt;"",$I589,IF(AC588&lt;&gt;"",$I588,IF(AC587&lt;&gt;"",$I587,IF(AC586&lt;&gt;"",$I586,IF(AC585&lt;&gt;"",$I585,""))))))))))))))</f>
        <v/>
      </c>
      <c r="AC599" s="90"/>
      <c r="AD599" s="89" t="str">
        <f>IF(AE598&lt;&gt;"",$I598,IF(AE597&lt;&gt;"",$I597,IF(AE596&lt;&gt;"",$I596,IF(AE595&lt;&gt;"",$I595,IF(AE594&lt;&gt;"",$I594,IF(AE593&lt;&gt;"",$I593,IF(AE592&lt;&gt;"",$I592,IF(AE591&lt;&gt;"",$I591,IF(AE590&lt;&gt;"",$I590,IF(AE589&lt;&gt;"",$I589,IF(AE588&lt;&gt;"",$I588,IF(AE587&lt;&gt;"",$I587,IF(AE586&lt;&gt;"",$I586,IF(AE585&lt;&gt;"",$I585,""))))))))))))))</f>
        <v/>
      </c>
      <c r="AE599" s="90"/>
      <c r="AF599" s="89" t="str">
        <f>IF(AG598&lt;&gt;"",$I598,IF(AG597&lt;&gt;"",$I597,IF(AG596&lt;&gt;"",$I596,IF(AG595&lt;&gt;"",$I595,IF(AG594&lt;&gt;"",$I594,IF(AG593&lt;&gt;"",$I593,IF(AG592&lt;&gt;"",$I592,IF(AG591&lt;&gt;"",$I591,IF(AG590&lt;&gt;"",$I590,IF(AG589&lt;&gt;"",$I589,IF(AG588&lt;&gt;"",$I588,IF(AG587&lt;&gt;"",$I587,IF(AG586&lt;&gt;"",$I586,IF(AG585&lt;&gt;"",$I585,""))))))))))))))</f>
        <v/>
      </c>
      <c r="AG599" s="90"/>
      <c r="AH599" s="89" t="str">
        <f>IF(AI598&lt;&gt;"",$I598,IF(AI597&lt;&gt;"",$I597,IF(AI596&lt;&gt;"",$I596,IF(AI595&lt;&gt;"",$I595,IF(AI594&lt;&gt;"",$I594,IF(AI593&lt;&gt;"",$I593,IF(AI592&lt;&gt;"",$I592,IF(AI591&lt;&gt;"",$I591,IF(AI590&lt;&gt;"",$I590,IF(AI589&lt;&gt;"",$I589,IF(AI588&lt;&gt;"",$I588,IF(AI587&lt;&gt;"",$I587,IF(AI586&lt;&gt;"",$I586,IF(AI585&lt;&gt;"",$I585,""))))))))))))))</f>
        <v/>
      </c>
      <c r="AI599" s="90"/>
      <c r="AJ599" s="89" t="str">
        <f>IF(AK598&lt;&gt;"",$I598,IF(AK597&lt;&gt;"",$I597,IF(AK596&lt;&gt;"",$I596,IF(AK595&lt;&gt;"",$I595,IF(AK594&lt;&gt;"",$I594,IF(AK593&lt;&gt;"",$I593,IF(AK592&lt;&gt;"",$I592,IF(AK591&lt;&gt;"",$I591,IF(AK590&lt;&gt;"",$I590,IF(AK589&lt;&gt;"",$I589,IF(AK588&lt;&gt;"",$I588,IF(AK587&lt;&gt;"",$I587,IF(AK586&lt;&gt;"",$I586,IF(AK585&lt;&gt;"",$I585,""))))))))))))))</f>
        <v/>
      </c>
      <c r="AK599" s="90"/>
      <c r="AL599" s="46"/>
      <c r="AN599" s="40"/>
      <c r="AO599" s="72"/>
      <c r="AQ599" s="87" t="s">
        <v>41</v>
      </c>
      <c r="AR599" s="88"/>
      <c r="AS599" s="88"/>
      <c r="AT599" s="89" t="str">
        <f>IF(AU598&lt;&gt;"",$I598,IF(AU597&lt;&gt;"",$I597,IF(AU596&lt;&gt;"",$I596,IF(AU595&lt;&gt;"",$I595,IF(AU594&lt;&gt;"",$I594,IF(AU593&lt;&gt;"",$I593,IF(AU592&lt;&gt;"",$I592,IF(AU591&lt;&gt;"",$I591,IF(AU590&lt;&gt;"",$I590,IF(AU589&lt;&gt;"",$I589,IF(AU588&lt;&gt;"",$I588,IF(AU587&lt;&gt;"",$I587,IF(AU586&lt;&gt;"",$I586,IF(AU585&lt;&gt;"",$I585,""))))))))))))))</f>
        <v/>
      </c>
      <c r="AU599" s="90"/>
      <c r="AV599" s="89" t="str">
        <f>IF(AW598&lt;&gt;"",$I598,IF(AW597&lt;&gt;"",$I597,IF(AW596&lt;&gt;"",$I596,IF(AW595&lt;&gt;"",$I595,IF(AW594&lt;&gt;"",$I594,IF(AW593&lt;&gt;"",$I593,IF(AW592&lt;&gt;"",$I592,IF(AW591&lt;&gt;"",$I591,IF(AW590&lt;&gt;"",$I590,IF(AW589&lt;&gt;"",$I589,IF(AW588&lt;&gt;"",$I588,IF(AW587&lt;&gt;"",$I587,IF(AW586&lt;&gt;"",$I586,IF(AW585&lt;&gt;"",$I585,""))))))))))))))</f>
        <v/>
      </c>
      <c r="AW599" s="90"/>
      <c r="AX599" s="89" t="str">
        <f>IF(AY598&lt;&gt;"",$I598,IF(AY597&lt;&gt;"",$I597,IF(AY596&lt;&gt;"",$I596,IF(AY595&lt;&gt;"",$I595,IF(AY594&lt;&gt;"",$I594,IF(AY593&lt;&gt;"",$I593,IF(AY592&lt;&gt;"",$I592,IF(AY591&lt;&gt;"",$I591,IF(AY590&lt;&gt;"",$I590,IF(AY589&lt;&gt;"",$I589,IF(AY588&lt;&gt;"",$I588,IF(AY587&lt;&gt;"",$I587,IF(AY586&lt;&gt;"",$I586,IF(AY585&lt;&gt;"",$I585,""))))))))))))))</f>
        <v/>
      </c>
      <c r="AY599" s="90"/>
      <c r="AZ599" s="89" t="str">
        <f>IF(BA598&lt;&gt;"",$I598,IF(BA597&lt;&gt;"",$I597,IF(BA596&lt;&gt;"",$I596,IF(BA595&lt;&gt;"",$I595,IF(BA594&lt;&gt;"",$I594,IF(BA593&lt;&gt;"",$I593,IF(BA592&lt;&gt;"",$I592,IF(BA591&lt;&gt;"",$I591,IF(BA590&lt;&gt;"",$I590,IF(BA589&lt;&gt;"",$I589,IF(BA588&lt;&gt;"",$I588,IF(BA587&lt;&gt;"",$I587,IF(BA586&lt;&gt;"",$I586,IF(BA585&lt;&gt;"",$I585,""))))))))))))))</f>
        <v/>
      </c>
      <c r="BA599" s="90"/>
      <c r="BB599" s="89" t="str">
        <f>IF(BC598&lt;&gt;"",$I598,IF(BC597&lt;&gt;"",$I597,IF(BC596&lt;&gt;"",$I596,IF(BC595&lt;&gt;"",$I595,IF(BC594&lt;&gt;"",$I594,IF(BC593&lt;&gt;"",$I593,IF(BC592&lt;&gt;"",$I592,IF(BC591&lt;&gt;"",$I591,IF(BC590&lt;&gt;"",$I590,IF(BC589&lt;&gt;"",$I589,IF(BC588&lt;&gt;"",$I588,IF(BC587&lt;&gt;"",$I587,IF(BC586&lt;&gt;"",$I586,IF(BC585&lt;&gt;"",$I585,""))))))))))))))</f>
        <v/>
      </c>
      <c r="BC599" s="90"/>
      <c r="BD599" s="46"/>
      <c r="BF599" s="40"/>
      <c r="BG599" s="72"/>
      <c r="BI599" s="87" t="s">
        <v>41</v>
      </c>
      <c r="BJ599" s="88"/>
      <c r="BK599" s="88"/>
      <c r="BL599" s="89" t="str">
        <f>IF(BM598&lt;&gt;"",$I598,IF(BM597&lt;&gt;"",$I597,IF(BM596&lt;&gt;"",$I596,IF(BM595&lt;&gt;"",$I595,IF(BM594&lt;&gt;"",$I594,IF(BM593&lt;&gt;"",$I593,IF(BM592&lt;&gt;"",$I592,IF(BM591&lt;&gt;"",$I591,IF(BM590&lt;&gt;"",$I590,IF(BM589&lt;&gt;"",$I589,IF(BM588&lt;&gt;"",$I588,IF(BM587&lt;&gt;"",$I587,IF(BM586&lt;&gt;"",$I586,IF(BM585&lt;&gt;"",$I585,""))))))))))))))</f>
        <v/>
      </c>
      <c r="BM599" s="90"/>
      <c r="BN599" s="89" t="str">
        <f>IF(BO598&lt;&gt;"",$I598,IF(BO597&lt;&gt;"",$I597,IF(BO596&lt;&gt;"",$I596,IF(BO595&lt;&gt;"",$I595,IF(BO594&lt;&gt;"",$I594,IF(BO593&lt;&gt;"",$I593,IF(BO592&lt;&gt;"",$I592,IF(BO591&lt;&gt;"",$I591,IF(BO590&lt;&gt;"",$I590,IF(BO589&lt;&gt;"",$I589,IF(BO588&lt;&gt;"",$I588,IF(BO587&lt;&gt;"",$I587,IF(BO586&lt;&gt;"",$I586,IF(BO585&lt;&gt;"",$I585,""))))))))))))))</f>
        <v/>
      </c>
      <c r="BO599" s="90"/>
      <c r="BP599" s="89" t="str">
        <f>IF(BQ598&lt;&gt;"",$I598,IF(BQ597&lt;&gt;"",$I597,IF(BQ596&lt;&gt;"",$I596,IF(BQ595&lt;&gt;"",$I595,IF(BQ594&lt;&gt;"",$I594,IF(BQ593&lt;&gt;"",$I593,IF(BQ592&lt;&gt;"",$I592,IF(BQ591&lt;&gt;"",$I591,IF(BQ590&lt;&gt;"",$I590,IF(BQ589&lt;&gt;"",$I589,IF(BQ588&lt;&gt;"",$I588,IF(BQ587&lt;&gt;"",$I587,IF(BQ586&lt;&gt;"",$I586,IF(BQ585&lt;&gt;"",$I585,""))))))))))))))</f>
        <v/>
      </c>
      <c r="BQ599" s="90"/>
      <c r="BR599" s="89" t="str">
        <f>IF(BS598&lt;&gt;"",$I598,IF(BS597&lt;&gt;"",$I597,IF(BS596&lt;&gt;"",$I596,IF(BS595&lt;&gt;"",$I595,IF(BS594&lt;&gt;"",$I594,IF(BS593&lt;&gt;"",$I593,IF(BS592&lt;&gt;"",$I592,IF(BS591&lt;&gt;"",$I591,IF(BS590&lt;&gt;"",$I590,IF(BS589&lt;&gt;"",$I589,IF(BS588&lt;&gt;"",$I588,IF(BS587&lt;&gt;"",$I587,IF(BS586&lt;&gt;"",$I586,IF(BS585&lt;&gt;"",$I585,""))))))))))))))</f>
        <v/>
      </c>
      <c r="BS599" s="90"/>
      <c r="BT599" s="89" t="str">
        <f>IF(BU598&lt;&gt;"",$I598,IF(BU597&lt;&gt;"",$I597,IF(BU596&lt;&gt;"",$I596,IF(BU595&lt;&gt;"",$I595,IF(BU594&lt;&gt;"",$I594,IF(BU593&lt;&gt;"",$I593,IF(BU592&lt;&gt;"",$I592,IF(BU591&lt;&gt;"",$I591,IF(BU590&lt;&gt;"",$I590,IF(BU589&lt;&gt;"",$I589,IF(BU588&lt;&gt;"",$I588,IF(BU587&lt;&gt;"",$I587,IF(BU586&lt;&gt;"",$I586,IF(BU585&lt;&gt;"",$I585,""))))))))))))))</f>
        <v/>
      </c>
      <c r="BU599" s="90"/>
      <c r="BV599" s="46"/>
    </row>
    <row r="600" spans="1:74" s="23" customFormat="1" ht="23.1" customHeight="1" thickBot="1" x14ac:dyDescent="0.3">
      <c r="A600" s="65"/>
      <c r="B600" s="86"/>
      <c r="E600" s="73"/>
      <c r="T600" s="39"/>
      <c r="V600" s="47"/>
      <c r="W600" s="73"/>
      <c r="AL600" s="48"/>
      <c r="AN600" s="47"/>
      <c r="AO600" s="73"/>
      <c r="BD600" s="48"/>
      <c r="BF600" s="47"/>
      <c r="BG600" s="73"/>
      <c r="BV600" s="48"/>
    </row>
    <row r="601" spans="1:74" s="19" customFormat="1" ht="23.1" customHeight="1" thickBot="1" x14ac:dyDescent="0.3">
      <c r="A601" s="63" t="e">
        <f>A583+1</f>
        <v>#REF!</v>
      </c>
      <c r="B601" s="91" t="s">
        <v>9</v>
      </c>
      <c r="E601" s="70"/>
      <c r="T601" s="35"/>
      <c r="V601" s="42"/>
      <c r="W601" s="70"/>
      <c r="AL601" s="43"/>
      <c r="AN601" s="42"/>
      <c r="AO601" s="70"/>
      <c r="BD601" s="43"/>
      <c r="BF601" s="42"/>
      <c r="BG601" s="70"/>
      <c r="BV601" s="43"/>
    </row>
    <row r="602" spans="1:74" s="20" customFormat="1" ht="23.1" customHeight="1" thickBot="1" x14ac:dyDescent="0.3">
      <c r="A602" s="64"/>
      <c r="B602" s="92"/>
      <c r="E602" s="71" t="s">
        <v>28</v>
      </c>
      <c r="G602" s="3" t="s">
        <v>29</v>
      </c>
      <c r="H602" s="4"/>
      <c r="I602" s="2" t="s">
        <v>30</v>
      </c>
      <c r="J602" s="93" t="s">
        <v>31</v>
      </c>
      <c r="K602" s="94"/>
      <c r="L602" s="93" t="s">
        <v>32</v>
      </c>
      <c r="M602" s="94"/>
      <c r="N602" s="93" t="s">
        <v>33</v>
      </c>
      <c r="O602" s="94"/>
      <c r="P602" s="93" t="s">
        <v>34</v>
      </c>
      <c r="Q602" s="94"/>
      <c r="R602" s="95" t="s">
        <v>35</v>
      </c>
      <c r="S602" s="94"/>
      <c r="T602" s="36"/>
      <c r="V602" s="40"/>
      <c r="W602" s="71" t="s">
        <v>28</v>
      </c>
      <c r="Y602" s="3" t="s">
        <v>29</v>
      </c>
      <c r="Z602" s="4"/>
      <c r="AA602" s="2" t="s">
        <v>30</v>
      </c>
      <c r="AB602" s="93" t="s">
        <v>31</v>
      </c>
      <c r="AC602" s="94"/>
      <c r="AD602" s="93" t="s">
        <v>32</v>
      </c>
      <c r="AE602" s="94"/>
      <c r="AF602" s="93" t="s">
        <v>33</v>
      </c>
      <c r="AG602" s="94"/>
      <c r="AH602" s="93" t="s">
        <v>34</v>
      </c>
      <c r="AI602" s="94"/>
      <c r="AJ602" s="95" t="s">
        <v>35</v>
      </c>
      <c r="AK602" s="94"/>
      <c r="AL602" s="44"/>
      <c r="AN602" s="40"/>
      <c r="AO602" s="71" t="s">
        <v>28</v>
      </c>
      <c r="AQ602" s="3" t="s">
        <v>29</v>
      </c>
      <c r="AR602" s="4"/>
      <c r="AS602" s="2" t="s">
        <v>30</v>
      </c>
      <c r="AT602" s="93" t="s">
        <v>31</v>
      </c>
      <c r="AU602" s="94"/>
      <c r="AV602" s="93" t="s">
        <v>32</v>
      </c>
      <c r="AW602" s="94"/>
      <c r="AX602" s="93" t="s">
        <v>33</v>
      </c>
      <c r="AY602" s="94"/>
      <c r="AZ602" s="93" t="s">
        <v>34</v>
      </c>
      <c r="BA602" s="94"/>
      <c r="BB602" s="95" t="s">
        <v>35</v>
      </c>
      <c r="BC602" s="94"/>
      <c r="BD602" s="44"/>
      <c r="BF602" s="40"/>
      <c r="BG602" s="71" t="s">
        <v>28</v>
      </c>
      <c r="BI602" s="3" t="s">
        <v>29</v>
      </c>
      <c r="BJ602" s="4"/>
      <c r="BK602" s="2" t="s">
        <v>30</v>
      </c>
      <c r="BL602" s="93" t="s">
        <v>31</v>
      </c>
      <c r="BM602" s="94"/>
      <c r="BN602" s="93" t="s">
        <v>32</v>
      </c>
      <c r="BO602" s="94"/>
      <c r="BP602" s="93" t="s">
        <v>33</v>
      </c>
      <c r="BQ602" s="94"/>
      <c r="BR602" s="93" t="s">
        <v>34</v>
      </c>
      <c r="BS602" s="94"/>
      <c r="BT602" s="95" t="s">
        <v>35</v>
      </c>
      <c r="BU602" s="94"/>
      <c r="BV602" s="44"/>
    </row>
    <row r="603" spans="1:74" s="20" customFormat="1" ht="23.1" customHeight="1" x14ac:dyDescent="0.25">
      <c r="A603" s="64"/>
      <c r="B603" s="92"/>
      <c r="E603" s="16"/>
      <c r="G603" s="9"/>
      <c r="H603" s="10" t="str">
        <f t="shared" ref="H603:H616" si="264">IF(G603="","","-")</f>
        <v/>
      </c>
      <c r="I603" s="11" t="str">
        <f t="shared" ref="I603:I616" si="265">IF(G603="","",G603+E603/(24*60))</f>
        <v/>
      </c>
      <c r="J603" s="24"/>
      <c r="K603" s="25"/>
      <c r="L603" s="24"/>
      <c r="M603" s="6"/>
      <c r="N603" s="24"/>
      <c r="O603" s="6"/>
      <c r="P603" s="24"/>
      <c r="Q603" s="6"/>
      <c r="R603" s="31"/>
      <c r="S603" s="6"/>
      <c r="T603" s="37"/>
      <c r="U603" s="21"/>
      <c r="V603" s="40"/>
      <c r="W603" s="16"/>
      <c r="Y603" s="9"/>
      <c r="Z603" s="10" t="str">
        <f t="shared" ref="Z603:Z616" si="266">IF(Y603="","","-")</f>
        <v/>
      </c>
      <c r="AA603" s="11" t="str">
        <f>IF(Y603="","",Y603+W603/(24*60))</f>
        <v/>
      </c>
      <c r="AB603" s="24"/>
      <c r="AC603" s="25"/>
      <c r="AD603" s="24"/>
      <c r="AE603" s="6"/>
      <c r="AF603" s="24"/>
      <c r="AG603" s="6"/>
      <c r="AH603" s="24"/>
      <c r="AI603" s="6"/>
      <c r="AJ603" s="31"/>
      <c r="AK603" s="6"/>
      <c r="AL603" s="45"/>
      <c r="AM603" s="21"/>
      <c r="AN603" s="40"/>
      <c r="AO603" s="16"/>
      <c r="AQ603" s="9"/>
      <c r="AR603" s="10" t="str">
        <f t="shared" ref="AR603:AR616" si="267">IF(AQ603="","","-")</f>
        <v/>
      </c>
      <c r="AS603" s="11" t="str">
        <f>IF(AQ603="","",AQ603+AO603/(24*60))</f>
        <v/>
      </c>
      <c r="AT603" s="24"/>
      <c r="AU603" s="25"/>
      <c r="AV603" s="24"/>
      <c r="AW603" s="6"/>
      <c r="AX603" s="24"/>
      <c r="AY603" s="6"/>
      <c r="AZ603" s="66"/>
      <c r="BA603" s="6"/>
      <c r="BB603" s="31"/>
      <c r="BC603" s="6"/>
      <c r="BD603" s="45"/>
      <c r="BE603" s="21"/>
      <c r="BF603" s="40"/>
      <c r="BG603" s="16"/>
      <c r="BI603" s="9"/>
      <c r="BJ603" s="10" t="str">
        <f t="shared" ref="BJ603:BJ616" si="268">IF(BI603="","","-")</f>
        <v/>
      </c>
      <c r="BK603" s="11" t="str">
        <f>IF(BI603="","",BI603+BG603/(24*60))</f>
        <v/>
      </c>
      <c r="BL603" s="24"/>
      <c r="BM603" s="25"/>
      <c r="BN603" s="24"/>
      <c r="BO603" s="6"/>
      <c r="BP603" s="24"/>
      <c r="BQ603" s="6"/>
      <c r="BR603" s="24"/>
      <c r="BS603" s="6"/>
      <c r="BT603" s="31"/>
      <c r="BU603" s="6"/>
      <c r="BV603" s="45"/>
    </row>
    <row r="604" spans="1:74" s="20" customFormat="1" ht="23.1" customHeight="1" x14ac:dyDescent="0.25">
      <c r="A604" s="64"/>
      <c r="B604" s="92"/>
      <c r="E604" s="17"/>
      <c r="G604" s="12"/>
      <c r="H604" s="10" t="str">
        <f t="shared" si="264"/>
        <v/>
      </c>
      <c r="I604" s="11" t="str">
        <f t="shared" si="265"/>
        <v/>
      </c>
      <c r="J604" s="26"/>
      <c r="K604" s="27"/>
      <c r="L604" s="26"/>
      <c r="M604" s="7"/>
      <c r="N604" s="26"/>
      <c r="O604" s="7"/>
      <c r="P604" s="26"/>
      <c r="Q604" s="7"/>
      <c r="R604" s="32"/>
      <c r="S604" s="7"/>
      <c r="T604" s="37"/>
      <c r="U604" s="21"/>
      <c r="V604" s="40"/>
      <c r="W604" s="17"/>
      <c r="Y604" s="12"/>
      <c r="Z604" s="10" t="str">
        <f t="shared" si="266"/>
        <v/>
      </c>
      <c r="AA604" s="11" t="str">
        <f t="shared" ref="AA604:AA616" si="269">IF(Y604="","",Y604+W604/(24*60))</f>
        <v/>
      </c>
      <c r="AB604" s="26"/>
      <c r="AC604" s="27"/>
      <c r="AD604" s="26"/>
      <c r="AE604" s="7"/>
      <c r="AF604" s="26"/>
      <c r="AG604" s="7"/>
      <c r="AH604" s="26"/>
      <c r="AI604" s="7"/>
      <c r="AJ604" s="32"/>
      <c r="AK604" s="7"/>
      <c r="AL604" s="45"/>
      <c r="AM604" s="21"/>
      <c r="AN604" s="40"/>
      <c r="AO604" s="17"/>
      <c r="AQ604" s="12"/>
      <c r="AR604" s="10" t="str">
        <f t="shared" si="267"/>
        <v/>
      </c>
      <c r="AS604" s="11" t="str">
        <f t="shared" ref="AS604:AS616" si="270">IF(AQ604="","",AQ604+AO604/(24*60))</f>
        <v/>
      </c>
      <c r="AT604" s="26"/>
      <c r="AU604" s="27"/>
      <c r="AV604" s="26"/>
      <c r="AW604" s="7"/>
      <c r="AX604" s="26"/>
      <c r="AY604" s="7"/>
      <c r="AZ604" s="67"/>
      <c r="BA604" s="7"/>
      <c r="BB604" s="32"/>
      <c r="BC604" s="7"/>
      <c r="BD604" s="45"/>
      <c r="BE604" s="21"/>
      <c r="BF604" s="40"/>
      <c r="BG604" s="17"/>
      <c r="BI604" s="12"/>
      <c r="BJ604" s="10" t="str">
        <f t="shared" si="268"/>
        <v/>
      </c>
      <c r="BK604" s="11" t="str">
        <f>IF(BI604="","",BI604+BG604/(24*60))</f>
        <v/>
      </c>
      <c r="BL604" s="26"/>
      <c r="BM604" s="27"/>
      <c r="BN604" s="26"/>
      <c r="BO604" s="7"/>
      <c r="BP604" s="26"/>
      <c r="BQ604" s="7"/>
      <c r="BR604" s="26"/>
      <c r="BS604" s="7"/>
      <c r="BT604" s="32"/>
      <c r="BU604" s="7"/>
      <c r="BV604" s="45"/>
    </row>
    <row r="605" spans="1:74" s="20" customFormat="1" ht="23.1" customHeight="1" x14ac:dyDescent="0.25">
      <c r="A605" s="64"/>
      <c r="B605" s="92"/>
      <c r="E605" s="17"/>
      <c r="G605" s="12"/>
      <c r="H605" s="10" t="str">
        <f t="shared" si="264"/>
        <v/>
      </c>
      <c r="I605" s="11" t="str">
        <f t="shared" si="265"/>
        <v/>
      </c>
      <c r="J605" s="26"/>
      <c r="K605" s="27"/>
      <c r="L605" s="26"/>
      <c r="M605" s="7"/>
      <c r="N605" s="26"/>
      <c r="O605" s="7"/>
      <c r="P605" s="26"/>
      <c r="Q605" s="7"/>
      <c r="R605" s="32"/>
      <c r="S605" s="7"/>
      <c r="T605" s="37"/>
      <c r="U605" s="21"/>
      <c r="V605" s="40"/>
      <c r="W605" s="17"/>
      <c r="Y605" s="12"/>
      <c r="Z605" s="10" t="str">
        <f t="shared" si="266"/>
        <v/>
      </c>
      <c r="AA605" s="11" t="str">
        <f t="shared" si="269"/>
        <v/>
      </c>
      <c r="AB605" s="26"/>
      <c r="AC605" s="27"/>
      <c r="AD605" s="26"/>
      <c r="AE605" s="7"/>
      <c r="AF605" s="26"/>
      <c r="AG605" s="7"/>
      <c r="AH605" s="26"/>
      <c r="AI605" s="7"/>
      <c r="AJ605" s="32"/>
      <c r="AK605" s="7"/>
      <c r="AL605" s="45"/>
      <c r="AM605" s="21"/>
      <c r="AN605" s="40"/>
      <c r="AO605" s="17"/>
      <c r="AQ605" s="12"/>
      <c r="AR605" s="10" t="str">
        <f t="shared" si="267"/>
        <v/>
      </c>
      <c r="AS605" s="11" t="str">
        <f t="shared" si="270"/>
        <v/>
      </c>
      <c r="AT605" s="26"/>
      <c r="AU605" s="27"/>
      <c r="AV605" s="26"/>
      <c r="AW605" s="7"/>
      <c r="AX605" s="26"/>
      <c r="AY605" s="7"/>
      <c r="AZ605" s="67"/>
      <c r="BA605" s="7"/>
      <c r="BB605" s="32"/>
      <c r="BC605" s="7"/>
      <c r="BD605" s="45"/>
      <c r="BE605" s="21"/>
      <c r="BF605" s="40"/>
      <c r="BG605" s="17"/>
      <c r="BI605" s="12"/>
      <c r="BJ605" s="10" t="str">
        <f t="shared" si="268"/>
        <v/>
      </c>
      <c r="BK605" s="11" t="str">
        <f>IF(BI605="","",BI605+BG605/(24*60))</f>
        <v/>
      </c>
      <c r="BL605" s="26"/>
      <c r="BM605" s="27"/>
      <c r="BN605" s="26"/>
      <c r="BO605" s="7"/>
      <c r="BP605" s="26"/>
      <c r="BQ605" s="7"/>
      <c r="BR605" s="26"/>
      <c r="BS605" s="7"/>
      <c r="BT605" s="32"/>
      <c r="BU605" s="7"/>
      <c r="BV605" s="45"/>
    </row>
    <row r="606" spans="1:74" s="20" customFormat="1" ht="23.1" customHeight="1" x14ac:dyDescent="0.25">
      <c r="A606" s="64"/>
      <c r="B606" s="92"/>
      <c r="E606" s="17"/>
      <c r="G606" s="12"/>
      <c r="H606" s="10" t="str">
        <f t="shared" si="264"/>
        <v/>
      </c>
      <c r="I606" s="11" t="str">
        <f t="shared" si="265"/>
        <v/>
      </c>
      <c r="J606" s="26"/>
      <c r="K606" s="27"/>
      <c r="L606" s="26"/>
      <c r="M606" s="7"/>
      <c r="N606" s="26"/>
      <c r="O606" s="7"/>
      <c r="P606" s="26"/>
      <c r="Q606" s="7"/>
      <c r="R606" s="32"/>
      <c r="S606" s="7"/>
      <c r="T606" s="37"/>
      <c r="U606" s="21"/>
      <c r="V606" s="40"/>
      <c r="W606" s="17"/>
      <c r="Y606" s="12"/>
      <c r="Z606" s="10" t="str">
        <f t="shared" si="266"/>
        <v/>
      </c>
      <c r="AA606" s="11" t="str">
        <f t="shared" si="269"/>
        <v/>
      </c>
      <c r="AB606" s="26"/>
      <c r="AC606" s="27"/>
      <c r="AD606" s="26"/>
      <c r="AE606" s="7"/>
      <c r="AF606" s="26"/>
      <c r="AG606" s="7"/>
      <c r="AH606" s="26"/>
      <c r="AI606" s="7"/>
      <c r="AJ606" s="32"/>
      <c r="AK606" s="7"/>
      <c r="AL606" s="45"/>
      <c r="AM606" s="21"/>
      <c r="AN606" s="40"/>
      <c r="AO606" s="17"/>
      <c r="AQ606" s="12"/>
      <c r="AR606" s="10" t="str">
        <f t="shared" si="267"/>
        <v/>
      </c>
      <c r="AS606" s="11" t="str">
        <f t="shared" si="270"/>
        <v/>
      </c>
      <c r="AT606" s="26"/>
      <c r="AU606" s="27"/>
      <c r="AV606" s="26"/>
      <c r="AW606" s="7"/>
      <c r="AX606" s="26"/>
      <c r="AY606" s="7"/>
      <c r="AZ606" s="67"/>
      <c r="BA606" s="7"/>
      <c r="BB606" s="32"/>
      <c r="BC606" s="7"/>
      <c r="BD606" s="45"/>
      <c r="BE606" s="21"/>
      <c r="BF606" s="40"/>
      <c r="BG606" s="17"/>
      <c r="BI606" s="12"/>
      <c r="BJ606" s="10" t="str">
        <f t="shared" si="268"/>
        <v/>
      </c>
      <c r="BK606" s="11" t="str">
        <f t="shared" ref="BK606:BK616" si="271">IF(BI606="","",BI606+BG606/(24*60))</f>
        <v/>
      </c>
      <c r="BL606" s="26"/>
      <c r="BM606" s="27"/>
      <c r="BN606" s="26"/>
      <c r="BO606" s="7"/>
      <c r="BP606" s="26"/>
      <c r="BQ606" s="7"/>
      <c r="BR606" s="26"/>
      <c r="BS606" s="7"/>
      <c r="BT606" s="32"/>
      <c r="BU606" s="7"/>
      <c r="BV606" s="45"/>
    </row>
    <row r="607" spans="1:74" s="20" customFormat="1" ht="23.1" customHeight="1" x14ac:dyDescent="0.25">
      <c r="A607" s="64"/>
      <c r="B607" s="92"/>
      <c r="E607" s="17"/>
      <c r="G607" s="12"/>
      <c r="H607" s="10" t="str">
        <f t="shared" si="264"/>
        <v/>
      </c>
      <c r="I607" s="11" t="str">
        <f t="shared" si="265"/>
        <v/>
      </c>
      <c r="J607" s="26"/>
      <c r="K607" s="27"/>
      <c r="L607" s="26"/>
      <c r="M607" s="7"/>
      <c r="N607" s="26"/>
      <c r="O607" s="7"/>
      <c r="P607" s="26"/>
      <c r="Q607" s="7"/>
      <c r="R607" s="32"/>
      <c r="S607" s="7"/>
      <c r="T607" s="37"/>
      <c r="U607" s="21"/>
      <c r="V607" s="40"/>
      <c r="W607" s="17"/>
      <c r="Y607" s="12"/>
      <c r="Z607" s="10" t="str">
        <f t="shared" si="266"/>
        <v/>
      </c>
      <c r="AA607" s="11" t="str">
        <f t="shared" si="269"/>
        <v/>
      </c>
      <c r="AB607" s="26"/>
      <c r="AC607" s="27"/>
      <c r="AD607" s="26"/>
      <c r="AE607" s="7"/>
      <c r="AF607" s="26"/>
      <c r="AG607" s="7"/>
      <c r="AH607" s="26"/>
      <c r="AI607" s="7"/>
      <c r="AJ607" s="32"/>
      <c r="AK607" s="7"/>
      <c r="AL607" s="45"/>
      <c r="AM607" s="21"/>
      <c r="AN607" s="40"/>
      <c r="AO607" s="17"/>
      <c r="AQ607" s="12"/>
      <c r="AR607" s="10" t="str">
        <f t="shared" si="267"/>
        <v/>
      </c>
      <c r="AS607" s="11" t="str">
        <f t="shared" si="270"/>
        <v/>
      </c>
      <c r="AT607" s="26"/>
      <c r="AU607" s="27"/>
      <c r="AV607" s="26"/>
      <c r="AW607" s="7"/>
      <c r="AX607" s="26"/>
      <c r="AY607" s="7"/>
      <c r="AZ607" s="67"/>
      <c r="BA607" s="7"/>
      <c r="BB607" s="32"/>
      <c r="BC607" s="7"/>
      <c r="BD607" s="45"/>
      <c r="BE607" s="21"/>
      <c r="BF607" s="40"/>
      <c r="BG607" s="17"/>
      <c r="BI607" s="12"/>
      <c r="BJ607" s="10" t="str">
        <f t="shared" si="268"/>
        <v/>
      </c>
      <c r="BK607" s="11" t="str">
        <f t="shared" si="271"/>
        <v/>
      </c>
      <c r="BL607" s="26"/>
      <c r="BM607" s="27"/>
      <c r="BN607" s="26"/>
      <c r="BO607" s="7"/>
      <c r="BP607" s="26"/>
      <c r="BQ607" s="7"/>
      <c r="BR607" s="26"/>
      <c r="BS607" s="7"/>
      <c r="BT607" s="32"/>
      <c r="BU607" s="7"/>
      <c r="BV607" s="45"/>
    </row>
    <row r="608" spans="1:74" s="20" customFormat="1" ht="23.1" customHeight="1" x14ac:dyDescent="0.25">
      <c r="A608" s="64"/>
      <c r="B608" s="85" t="s">
        <v>8</v>
      </c>
      <c r="E608" s="17"/>
      <c r="G608" s="12"/>
      <c r="H608" s="10" t="str">
        <f t="shared" si="264"/>
        <v/>
      </c>
      <c r="I608" s="11" t="str">
        <f t="shared" si="265"/>
        <v/>
      </c>
      <c r="J608" s="26"/>
      <c r="K608" s="27"/>
      <c r="L608" s="26"/>
      <c r="M608" s="7"/>
      <c r="N608" s="26"/>
      <c r="O608" s="7"/>
      <c r="P608" s="26"/>
      <c r="Q608" s="7"/>
      <c r="R608" s="32"/>
      <c r="S608" s="7"/>
      <c r="T608" s="37"/>
      <c r="U608" s="21"/>
      <c r="V608" s="40"/>
      <c r="W608" s="17"/>
      <c r="Y608" s="12"/>
      <c r="Z608" s="10" t="str">
        <f t="shared" si="266"/>
        <v/>
      </c>
      <c r="AA608" s="11" t="str">
        <f t="shared" si="269"/>
        <v/>
      </c>
      <c r="AB608" s="26"/>
      <c r="AC608" s="27"/>
      <c r="AD608" s="26"/>
      <c r="AE608" s="7"/>
      <c r="AF608" s="26"/>
      <c r="AG608" s="7"/>
      <c r="AH608" s="26"/>
      <c r="AI608" s="7"/>
      <c r="AJ608" s="32"/>
      <c r="AK608" s="7"/>
      <c r="AL608" s="45"/>
      <c r="AM608" s="21"/>
      <c r="AN608" s="40"/>
      <c r="AO608" s="17"/>
      <c r="AQ608" s="12"/>
      <c r="AR608" s="10" t="str">
        <f t="shared" si="267"/>
        <v/>
      </c>
      <c r="AS608" s="11" t="str">
        <f t="shared" si="270"/>
        <v/>
      </c>
      <c r="AT608" s="26"/>
      <c r="AU608" s="27"/>
      <c r="AV608" s="26"/>
      <c r="AW608" s="7"/>
      <c r="AX608" s="26"/>
      <c r="AY608" s="7"/>
      <c r="AZ608" s="67"/>
      <c r="BA608" s="7"/>
      <c r="BB608" s="32"/>
      <c r="BC608" s="7"/>
      <c r="BD608" s="45"/>
      <c r="BE608" s="21"/>
      <c r="BF608" s="40"/>
      <c r="BG608" s="17"/>
      <c r="BI608" s="12"/>
      <c r="BJ608" s="10" t="str">
        <f t="shared" si="268"/>
        <v/>
      </c>
      <c r="BK608" s="11" t="str">
        <f t="shared" si="271"/>
        <v/>
      </c>
      <c r="BL608" s="26"/>
      <c r="BM608" s="27"/>
      <c r="BN608" s="26"/>
      <c r="BO608" s="7"/>
      <c r="BP608" s="26"/>
      <c r="BQ608" s="7"/>
      <c r="BR608" s="26"/>
      <c r="BS608" s="7"/>
      <c r="BT608" s="32"/>
      <c r="BU608" s="7"/>
      <c r="BV608" s="45"/>
    </row>
    <row r="609" spans="1:76" s="20" customFormat="1" ht="23.1" customHeight="1" x14ac:dyDescent="0.25">
      <c r="A609" s="64"/>
      <c r="B609" s="85"/>
      <c r="E609" s="17"/>
      <c r="G609" s="12"/>
      <c r="H609" s="10" t="str">
        <f t="shared" si="264"/>
        <v/>
      </c>
      <c r="I609" s="11" t="str">
        <f t="shared" si="265"/>
        <v/>
      </c>
      <c r="J609" s="26"/>
      <c r="K609" s="27"/>
      <c r="L609" s="26"/>
      <c r="M609" s="7"/>
      <c r="N609" s="26"/>
      <c r="O609" s="7"/>
      <c r="P609" s="26"/>
      <c r="Q609" s="7"/>
      <c r="R609" s="32"/>
      <c r="S609" s="7"/>
      <c r="T609" s="37"/>
      <c r="U609" s="21"/>
      <c r="V609" s="40"/>
      <c r="W609" s="17"/>
      <c r="Y609" s="12"/>
      <c r="Z609" s="10" t="str">
        <f t="shared" si="266"/>
        <v/>
      </c>
      <c r="AA609" s="11" t="str">
        <f t="shared" si="269"/>
        <v/>
      </c>
      <c r="AB609" s="26"/>
      <c r="AC609" s="27"/>
      <c r="AD609" s="26"/>
      <c r="AE609" s="7"/>
      <c r="AF609" s="26"/>
      <c r="AG609" s="7"/>
      <c r="AH609" s="26"/>
      <c r="AI609" s="7"/>
      <c r="AJ609" s="32"/>
      <c r="AK609" s="7"/>
      <c r="AL609" s="45"/>
      <c r="AM609" s="21"/>
      <c r="AN609" s="40"/>
      <c r="AO609" s="17"/>
      <c r="AQ609" s="12"/>
      <c r="AR609" s="10" t="str">
        <f t="shared" si="267"/>
        <v/>
      </c>
      <c r="AS609" s="11" t="str">
        <f t="shared" si="270"/>
        <v/>
      </c>
      <c r="AT609" s="26"/>
      <c r="AU609" s="27"/>
      <c r="AV609" s="26"/>
      <c r="AW609" s="7"/>
      <c r="AX609" s="26"/>
      <c r="AY609" s="7"/>
      <c r="AZ609" s="67"/>
      <c r="BA609" s="7"/>
      <c r="BB609" s="32"/>
      <c r="BC609" s="7"/>
      <c r="BD609" s="45"/>
      <c r="BE609" s="21"/>
      <c r="BF609" s="40"/>
      <c r="BG609" s="17"/>
      <c r="BI609" s="12"/>
      <c r="BJ609" s="10" t="str">
        <f t="shared" si="268"/>
        <v/>
      </c>
      <c r="BK609" s="11" t="str">
        <f t="shared" si="271"/>
        <v/>
      </c>
      <c r="BL609" s="26"/>
      <c r="BM609" s="27"/>
      <c r="BN609" s="26"/>
      <c r="BO609" s="7"/>
      <c r="BP609" s="26"/>
      <c r="BQ609" s="7"/>
      <c r="BR609" s="26"/>
      <c r="BS609" s="7"/>
      <c r="BT609" s="32"/>
      <c r="BU609" s="7"/>
      <c r="BV609" s="45"/>
      <c r="BX609" s="22"/>
    </row>
    <row r="610" spans="1:76" s="20" customFormat="1" ht="23.1" customHeight="1" x14ac:dyDescent="0.25">
      <c r="A610" s="64"/>
      <c r="B610" s="85"/>
      <c r="E610" s="17"/>
      <c r="G610" s="12"/>
      <c r="H610" s="10" t="str">
        <f t="shared" si="264"/>
        <v/>
      </c>
      <c r="I610" s="11" t="str">
        <f t="shared" si="265"/>
        <v/>
      </c>
      <c r="J610" s="26"/>
      <c r="K610" s="27"/>
      <c r="L610" s="26"/>
      <c r="M610" s="7"/>
      <c r="N610" s="26"/>
      <c r="O610" s="7"/>
      <c r="P610" s="26"/>
      <c r="Q610" s="7"/>
      <c r="R610" s="32"/>
      <c r="S610" s="7"/>
      <c r="T610" s="37"/>
      <c r="U610" s="21"/>
      <c r="V610" s="40"/>
      <c r="W610" s="17"/>
      <c r="Y610" s="12"/>
      <c r="Z610" s="10" t="str">
        <f t="shared" si="266"/>
        <v/>
      </c>
      <c r="AA610" s="11" t="str">
        <f t="shared" si="269"/>
        <v/>
      </c>
      <c r="AB610" s="26"/>
      <c r="AC610" s="27"/>
      <c r="AD610" s="26"/>
      <c r="AE610" s="7"/>
      <c r="AF610" s="26"/>
      <c r="AG610" s="7"/>
      <c r="AH610" s="26"/>
      <c r="AI610" s="7"/>
      <c r="AJ610" s="32"/>
      <c r="AK610" s="7"/>
      <c r="AL610" s="45"/>
      <c r="AM610" s="21"/>
      <c r="AN610" s="40"/>
      <c r="AO610" s="17"/>
      <c r="AQ610" s="12"/>
      <c r="AR610" s="10" t="str">
        <f t="shared" si="267"/>
        <v/>
      </c>
      <c r="AS610" s="11" t="str">
        <f t="shared" si="270"/>
        <v/>
      </c>
      <c r="AT610" s="26"/>
      <c r="AU610" s="27"/>
      <c r="AV610" s="26"/>
      <c r="AW610" s="7"/>
      <c r="AX610" s="26"/>
      <c r="AY610" s="7"/>
      <c r="AZ610" s="67"/>
      <c r="BA610" s="7"/>
      <c r="BB610" s="32"/>
      <c r="BC610" s="7"/>
      <c r="BD610" s="45"/>
      <c r="BE610" s="21"/>
      <c r="BF610" s="40"/>
      <c r="BG610" s="17"/>
      <c r="BI610" s="12"/>
      <c r="BJ610" s="10" t="str">
        <f t="shared" si="268"/>
        <v/>
      </c>
      <c r="BK610" s="11" t="str">
        <f t="shared" si="271"/>
        <v/>
      </c>
      <c r="BL610" s="26"/>
      <c r="BM610" s="27"/>
      <c r="BN610" s="26"/>
      <c r="BO610" s="7"/>
      <c r="BP610" s="26"/>
      <c r="BQ610" s="7"/>
      <c r="BR610" s="26"/>
      <c r="BS610" s="7"/>
      <c r="BT610" s="32"/>
      <c r="BU610" s="7"/>
      <c r="BV610" s="45"/>
    </row>
    <row r="611" spans="1:76" s="20" customFormat="1" ht="23.1" customHeight="1" x14ac:dyDescent="0.25">
      <c r="A611" s="64"/>
      <c r="B611" s="85"/>
      <c r="E611" s="17"/>
      <c r="G611" s="12"/>
      <c r="H611" s="10" t="str">
        <f t="shared" si="264"/>
        <v/>
      </c>
      <c r="I611" s="11" t="str">
        <f t="shared" si="265"/>
        <v/>
      </c>
      <c r="J611" s="26"/>
      <c r="K611" s="28"/>
      <c r="L611" s="26"/>
      <c r="M611" s="7"/>
      <c r="N611" s="26"/>
      <c r="O611" s="7"/>
      <c r="P611" s="26"/>
      <c r="Q611" s="7"/>
      <c r="R611" s="32"/>
      <c r="S611" s="7"/>
      <c r="T611" s="37"/>
      <c r="U611" s="21"/>
      <c r="V611" s="40"/>
      <c r="W611" s="17"/>
      <c r="Y611" s="12"/>
      <c r="Z611" s="10" t="str">
        <f t="shared" si="266"/>
        <v/>
      </c>
      <c r="AA611" s="11" t="str">
        <f t="shared" si="269"/>
        <v/>
      </c>
      <c r="AB611" s="26"/>
      <c r="AC611" s="28"/>
      <c r="AD611" s="26"/>
      <c r="AE611" s="7"/>
      <c r="AF611" s="26"/>
      <c r="AG611" s="7"/>
      <c r="AH611" s="26"/>
      <c r="AI611" s="7"/>
      <c r="AJ611" s="32"/>
      <c r="AK611" s="7"/>
      <c r="AL611" s="45"/>
      <c r="AM611" s="21"/>
      <c r="AN611" s="40"/>
      <c r="AO611" s="17"/>
      <c r="AQ611" s="12"/>
      <c r="AR611" s="10" t="str">
        <f t="shared" si="267"/>
        <v/>
      </c>
      <c r="AS611" s="11" t="str">
        <f t="shared" si="270"/>
        <v/>
      </c>
      <c r="AT611" s="26"/>
      <c r="AU611" s="28"/>
      <c r="AV611" s="26"/>
      <c r="AW611" s="7"/>
      <c r="AX611" s="26"/>
      <c r="AY611" s="7"/>
      <c r="AZ611" s="67"/>
      <c r="BA611" s="7"/>
      <c r="BB611" s="32"/>
      <c r="BC611" s="7"/>
      <c r="BD611" s="45"/>
      <c r="BE611" s="21"/>
      <c r="BF611" s="40"/>
      <c r="BG611" s="17"/>
      <c r="BI611" s="12"/>
      <c r="BJ611" s="10" t="str">
        <f t="shared" si="268"/>
        <v/>
      </c>
      <c r="BK611" s="11" t="str">
        <f t="shared" si="271"/>
        <v/>
      </c>
      <c r="BL611" s="26"/>
      <c r="BM611" s="28"/>
      <c r="BN611" s="26"/>
      <c r="BO611" s="7"/>
      <c r="BP611" s="26"/>
      <c r="BQ611" s="7"/>
      <c r="BR611" s="26"/>
      <c r="BS611" s="7"/>
      <c r="BT611" s="32"/>
      <c r="BU611" s="7"/>
      <c r="BV611" s="45"/>
    </row>
    <row r="612" spans="1:76" s="20" customFormat="1" ht="23.1" customHeight="1" x14ac:dyDescent="0.25">
      <c r="A612" s="64"/>
      <c r="B612" s="85"/>
      <c r="E612" s="17"/>
      <c r="G612" s="12"/>
      <c r="H612" s="10" t="str">
        <f t="shared" si="264"/>
        <v/>
      </c>
      <c r="I612" s="11" t="str">
        <f t="shared" si="265"/>
        <v/>
      </c>
      <c r="J612" s="26"/>
      <c r="K612" s="27"/>
      <c r="L612" s="26"/>
      <c r="M612" s="7"/>
      <c r="N612" s="26"/>
      <c r="O612" s="7"/>
      <c r="P612" s="26"/>
      <c r="Q612" s="7"/>
      <c r="R612" s="32"/>
      <c r="S612" s="7"/>
      <c r="T612" s="37"/>
      <c r="U612" s="21"/>
      <c r="V612" s="40"/>
      <c r="W612" s="17"/>
      <c r="Y612" s="12"/>
      <c r="Z612" s="10" t="str">
        <f t="shared" si="266"/>
        <v/>
      </c>
      <c r="AA612" s="11" t="str">
        <f t="shared" si="269"/>
        <v/>
      </c>
      <c r="AB612" s="26"/>
      <c r="AC612" s="27"/>
      <c r="AD612" s="26"/>
      <c r="AE612" s="7"/>
      <c r="AF612" s="26"/>
      <c r="AG612" s="7"/>
      <c r="AH612" s="26"/>
      <c r="AI612" s="7"/>
      <c r="AJ612" s="32"/>
      <c r="AK612" s="7"/>
      <c r="AL612" s="45"/>
      <c r="AM612" s="21"/>
      <c r="AN612" s="40"/>
      <c r="AO612" s="17"/>
      <c r="AQ612" s="12"/>
      <c r="AR612" s="10" t="str">
        <f t="shared" si="267"/>
        <v/>
      </c>
      <c r="AS612" s="11" t="str">
        <f t="shared" si="270"/>
        <v/>
      </c>
      <c r="AT612" s="26"/>
      <c r="AU612" s="27"/>
      <c r="AV612" s="26"/>
      <c r="AW612" s="7"/>
      <c r="AX612" s="26"/>
      <c r="AY612" s="7"/>
      <c r="AZ612" s="26"/>
      <c r="BA612" s="7"/>
      <c r="BB612" s="26"/>
      <c r="BC612" s="7"/>
      <c r="BD612" s="45"/>
      <c r="BE612" s="21"/>
      <c r="BF612" s="40"/>
      <c r="BG612" s="17"/>
      <c r="BI612" s="12"/>
      <c r="BJ612" s="10" t="str">
        <f t="shared" si="268"/>
        <v/>
      </c>
      <c r="BK612" s="11" t="str">
        <f t="shared" si="271"/>
        <v/>
      </c>
      <c r="BL612" s="26"/>
      <c r="BM612" s="27"/>
      <c r="BN612" s="26"/>
      <c r="BO612" s="7"/>
      <c r="BP612" s="26"/>
      <c r="BQ612" s="7"/>
      <c r="BR612" s="26"/>
      <c r="BS612" s="7"/>
      <c r="BT612" s="32"/>
      <c r="BU612" s="7"/>
      <c r="BV612" s="45"/>
    </row>
    <row r="613" spans="1:76" s="20" customFormat="1" ht="23.1" customHeight="1" x14ac:dyDescent="0.25">
      <c r="A613" s="64"/>
      <c r="B613" s="85"/>
      <c r="E613" s="17"/>
      <c r="G613" s="12"/>
      <c r="H613" s="10" t="str">
        <f t="shared" si="264"/>
        <v/>
      </c>
      <c r="I613" s="11" t="str">
        <f t="shared" si="265"/>
        <v/>
      </c>
      <c r="J613" s="26"/>
      <c r="K613" s="27"/>
      <c r="L613" s="26"/>
      <c r="M613" s="7"/>
      <c r="N613" s="26"/>
      <c r="O613" s="7"/>
      <c r="P613" s="26"/>
      <c r="Q613" s="7"/>
      <c r="R613" s="32"/>
      <c r="S613" s="7"/>
      <c r="T613" s="37"/>
      <c r="U613" s="21"/>
      <c r="V613" s="40"/>
      <c r="W613" s="17"/>
      <c r="Y613" s="12"/>
      <c r="Z613" s="10" t="str">
        <f t="shared" si="266"/>
        <v/>
      </c>
      <c r="AA613" s="11" t="str">
        <f t="shared" si="269"/>
        <v/>
      </c>
      <c r="AB613" s="26"/>
      <c r="AC613" s="27"/>
      <c r="AD613" s="26"/>
      <c r="AE613" s="7"/>
      <c r="AF613" s="26"/>
      <c r="AG613" s="7"/>
      <c r="AH613" s="26"/>
      <c r="AI613" s="7"/>
      <c r="AJ613" s="32"/>
      <c r="AK613" s="7"/>
      <c r="AL613" s="45"/>
      <c r="AM613" s="21"/>
      <c r="AN613" s="40"/>
      <c r="AO613" s="17"/>
      <c r="AQ613" s="12"/>
      <c r="AR613" s="10" t="str">
        <f t="shared" si="267"/>
        <v/>
      </c>
      <c r="AS613" s="11" t="str">
        <f t="shared" si="270"/>
        <v/>
      </c>
      <c r="AT613" s="26"/>
      <c r="AU613" s="27"/>
      <c r="AV613" s="26"/>
      <c r="AW613" s="7"/>
      <c r="AX613" s="26"/>
      <c r="AY613" s="7"/>
      <c r="AZ613" s="26"/>
      <c r="BA613" s="7"/>
      <c r="BB613" s="26"/>
      <c r="BC613" s="7"/>
      <c r="BD613" s="45"/>
      <c r="BE613" s="21"/>
      <c r="BF613" s="40"/>
      <c r="BG613" s="17"/>
      <c r="BI613" s="12"/>
      <c r="BJ613" s="10" t="str">
        <f t="shared" si="268"/>
        <v/>
      </c>
      <c r="BK613" s="11" t="str">
        <f t="shared" si="271"/>
        <v/>
      </c>
      <c r="BL613" s="26"/>
      <c r="BM613" s="27"/>
      <c r="BN613" s="26"/>
      <c r="BO613" s="7"/>
      <c r="BP613" s="26"/>
      <c r="BQ613" s="7"/>
      <c r="BR613" s="26"/>
      <c r="BS613" s="7"/>
      <c r="BT613" s="32"/>
      <c r="BU613" s="7"/>
      <c r="BV613" s="45"/>
    </row>
    <row r="614" spans="1:76" s="20" customFormat="1" ht="23.1" customHeight="1" x14ac:dyDescent="0.25">
      <c r="A614" s="64"/>
      <c r="B614" s="85"/>
      <c r="E614" s="17"/>
      <c r="G614" s="12"/>
      <c r="H614" s="10" t="str">
        <f t="shared" si="264"/>
        <v/>
      </c>
      <c r="I614" s="11" t="str">
        <f t="shared" si="265"/>
        <v/>
      </c>
      <c r="J614" s="26"/>
      <c r="K614" s="27"/>
      <c r="L614" s="26"/>
      <c r="M614" s="7"/>
      <c r="N614" s="26"/>
      <c r="O614" s="7"/>
      <c r="P614" s="26"/>
      <c r="Q614" s="7"/>
      <c r="R614" s="32"/>
      <c r="S614" s="7"/>
      <c r="T614" s="37"/>
      <c r="U614" s="21"/>
      <c r="V614" s="40"/>
      <c r="W614" s="17"/>
      <c r="Y614" s="12"/>
      <c r="Z614" s="10" t="str">
        <f t="shared" si="266"/>
        <v/>
      </c>
      <c r="AA614" s="11" t="str">
        <f t="shared" si="269"/>
        <v/>
      </c>
      <c r="AB614" s="26"/>
      <c r="AC614" s="27"/>
      <c r="AD614" s="26"/>
      <c r="AE614" s="7"/>
      <c r="AF614" s="26"/>
      <c r="AG614" s="7"/>
      <c r="AH614" s="26"/>
      <c r="AI614" s="7"/>
      <c r="AJ614" s="32"/>
      <c r="AK614" s="7"/>
      <c r="AL614" s="45"/>
      <c r="AM614" s="21"/>
      <c r="AN614" s="40"/>
      <c r="AO614" s="17"/>
      <c r="AQ614" s="12"/>
      <c r="AR614" s="10" t="str">
        <f t="shared" si="267"/>
        <v/>
      </c>
      <c r="AS614" s="11" t="str">
        <f t="shared" si="270"/>
        <v/>
      </c>
      <c r="AT614" s="26"/>
      <c r="AU614" s="27"/>
      <c r="AV614" s="26"/>
      <c r="AW614" s="7"/>
      <c r="AX614" s="26"/>
      <c r="AY614" s="7"/>
      <c r="AZ614" s="26"/>
      <c r="BA614" s="7"/>
      <c r="BB614" s="26"/>
      <c r="BC614" s="7"/>
      <c r="BD614" s="45"/>
      <c r="BE614" s="21"/>
      <c r="BF614" s="40"/>
      <c r="BG614" s="17"/>
      <c r="BI614" s="12"/>
      <c r="BJ614" s="10" t="str">
        <f t="shared" si="268"/>
        <v/>
      </c>
      <c r="BK614" s="11" t="str">
        <f t="shared" si="271"/>
        <v/>
      </c>
      <c r="BL614" s="26"/>
      <c r="BM614" s="27"/>
      <c r="BN614" s="26"/>
      <c r="BO614" s="7"/>
      <c r="BP614" s="26"/>
      <c r="BQ614" s="7"/>
      <c r="BR614" s="26"/>
      <c r="BS614" s="7"/>
      <c r="BT614" s="32"/>
      <c r="BU614" s="7"/>
      <c r="BV614" s="45"/>
    </row>
    <row r="615" spans="1:76" s="20" customFormat="1" ht="23.1" customHeight="1" x14ac:dyDescent="0.25">
      <c r="A615" s="64"/>
      <c r="B615" s="85"/>
      <c r="E615" s="17"/>
      <c r="G615" s="12"/>
      <c r="H615" s="10" t="str">
        <f t="shared" si="264"/>
        <v/>
      </c>
      <c r="I615" s="11" t="str">
        <f t="shared" si="265"/>
        <v/>
      </c>
      <c r="J615" s="26"/>
      <c r="K615" s="27"/>
      <c r="L615" s="26"/>
      <c r="M615" s="7"/>
      <c r="N615" s="26"/>
      <c r="O615" s="7"/>
      <c r="P615" s="26"/>
      <c r="Q615" s="7"/>
      <c r="R615" s="32"/>
      <c r="S615" s="7"/>
      <c r="T615" s="37"/>
      <c r="U615" s="21"/>
      <c r="V615" s="40"/>
      <c r="W615" s="17"/>
      <c r="Y615" s="12"/>
      <c r="Z615" s="10" t="str">
        <f t="shared" si="266"/>
        <v/>
      </c>
      <c r="AA615" s="11" t="str">
        <f t="shared" si="269"/>
        <v/>
      </c>
      <c r="AB615" s="26"/>
      <c r="AC615" s="27"/>
      <c r="AD615" s="26"/>
      <c r="AE615" s="7"/>
      <c r="AF615" s="26"/>
      <c r="AG615" s="7"/>
      <c r="AH615" s="26"/>
      <c r="AI615" s="7"/>
      <c r="AJ615" s="32"/>
      <c r="AK615" s="7"/>
      <c r="AL615" s="45"/>
      <c r="AM615" s="21"/>
      <c r="AN615" s="40"/>
      <c r="AO615" s="17"/>
      <c r="AQ615" s="12"/>
      <c r="AR615" s="10" t="str">
        <f t="shared" si="267"/>
        <v/>
      </c>
      <c r="AS615" s="11" t="str">
        <f t="shared" si="270"/>
        <v/>
      </c>
      <c r="AT615" s="26"/>
      <c r="AU615" s="27"/>
      <c r="AV615" s="26"/>
      <c r="AW615" s="7"/>
      <c r="AX615" s="26"/>
      <c r="AY615" s="7"/>
      <c r="AZ615" s="26"/>
      <c r="BA615" s="7"/>
      <c r="BB615" s="26"/>
      <c r="BC615" s="7"/>
      <c r="BD615" s="45"/>
      <c r="BE615" s="21"/>
      <c r="BF615" s="40"/>
      <c r="BG615" s="17"/>
      <c r="BI615" s="12"/>
      <c r="BJ615" s="10" t="str">
        <f t="shared" si="268"/>
        <v/>
      </c>
      <c r="BK615" s="11" t="str">
        <f t="shared" si="271"/>
        <v/>
      </c>
      <c r="BL615" s="26"/>
      <c r="BM615" s="27"/>
      <c r="BN615" s="26"/>
      <c r="BO615" s="7"/>
      <c r="BP615" s="26"/>
      <c r="BQ615" s="7"/>
      <c r="BR615" s="26"/>
      <c r="BS615" s="7"/>
      <c r="BT615" s="32"/>
      <c r="BU615" s="7"/>
      <c r="BV615" s="45"/>
    </row>
    <row r="616" spans="1:76" s="20" customFormat="1" ht="23.1" customHeight="1" thickBot="1" x14ac:dyDescent="0.3">
      <c r="A616" s="64"/>
      <c r="B616" s="85"/>
      <c r="E616" s="18"/>
      <c r="G616" s="13"/>
      <c r="H616" s="14" t="str">
        <f t="shared" si="264"/>
        <v/>
      </c>
      <c r="I616" s="15" t="str">
        <f t="shared" si="265"/>
        <v/>
      </c>
      <c r="J616" s="29"/>
      <c r="K616" s="30"/>
      <c r="L616" s="29"/>
      <c r="M616" s="8"/>
      <c r="N616" s="29"/>
      <c r="O616" s="8"/>
      <c r="P616" s="29"/>
      <c r="Q616" s="8"/>
      <c r="R616" s="33"/>
      <c r="S616" s="8"/>
      <c r="T616" s="37"/>
      <c r="U616" s="21"/>
      <c r="V616" s="40"/>
      <c r="W616" s="18"/>
      <c r="Y616" s="13"/>
      <c r="Z616" s="14" t="str">
        <f t="shared" si="266"/>
        <v/>
      </c>
      <c r="AA616" s="15" t="str">
        <f t="shared" si="269"/>
        <v/>
      </c>
      <c r="AB616" s="29"/>
      <c r="AC616" s="30"/>
      <c r="AD616" s="29"/>
      <c r="AE616" s="8"/>
      <c r="AF616" s="29"/>
      <c r="AG616" s="8"/>
      <c r="AH616" s="29"/>
      <c r="AI616" s="8"/>
      <c r="AJ616" s="33"/>
      <c r="AK616" s="8"/>
      <c r="AL616" s="45"/>
      <c r="AM616" s="21"/>
      <c r="AN616" s="40"/>
      <c r="AO616" s="18"/>
      <c r="AQ616" s="13"/>
      <c r="AR616" s="14" t="str">
        <f t="shared" si="267"/>
        <v/>
      </c>
      <c r="AS616" s="15" t="str">
        <f t="shared" si="270"/>
        <v/>
      </c>
      <c r="AT616" s="29"/>
      <c r="AU616" s="30"/>
      <c r="AV616" s="29"/>
      <c r="AW616" s="8"/>
      <c r="AX616" s="29"/>
      <c r="AY616" s="8"/>
      <c r="AZ616" s="29"/>
      <c r="BA616" s="8"/>
      <c r="BB616" s="33"/>
      <c r="BC616" s="8"/>
      <c r="BD616" s="45"/>
      <c r="BE616" s="21"/>
      <c r="BF616" s="40"/>
      <c r="BG616" s="18"/>
      <c r="BI616" s="13"/>
      <c r="BJ616" s="14" t="str">
        <f t="shared" si="268"/>
        <v/>
      </c>
      <c r="BK616" s="15" t="str">
        <f t="shared" si="271"/>
        <v/>
      </c>
      <c r="BL616" s="29"/>
      <c r="BM616" s="30"/>
      <c r="BN616" s="29"/>
      <c r="BO616" s="8"/>
      <c r="BP616" s="29"/>
      <c r="BQ616" s="8"/>
      <c r="BR616" s="29"/>
      <c r="BS616" s="8"/>
      <c r="BT616" s="33"/>
      <c r="BU616" s="8"/>
      <c r="BV616" s="45"/>
    </row>
    <row r="617" spans="1:76" s="20" customFormat="1" ht="23.1" customHeight="1" thickBot="1" x14ac:dyDescent="0.3">
      <c r="A617" s="64"/>
      <c r="B617" s="85"/>
      <c r="E617" s="72"/>
      <c r="G617" s="87" t="s">
        <v>41</v>
      </c>
      <c r="H617" s="88"/>
      <c r="I617" s="88"/>
      <c r="J617" s="89" t="str">
        <f>IF(K616&lt;&gt;"",$I616,IF(K615&lt;&gt;"",$I615,IF(K614&lt;&gt;"",$I614,IF(K613&lt;&gt;"",$I613,IF(K612&lt;&gt;"",$I612,IF(K611&lt;&gt;"",$I611,IF(K610&lt;&gt;"",$I610,IF(K609&lt;&gt;"",$I609,IF(K608&lt;&gt;"",$I608,IF(K607&lt;&gt;"",$I607,IF(K606&lt;&gt;"",$I606,IF(K605&lt;&gt;"",$I605,IF(K604&lt;&gt;"",$I604,IF(K603&lt;&gt;"",$I603,""))))))))))))))</f>
        <v/>
      </c>
      <c r="K617" s="90"/>
      <c r="L617" s="89" t="str">
        <f>IF(M616&lt;&gt;"",$I616,IF(M615&lt;&gt;"",$I615,IF(M614&lt;&gt;"",$I614,IF(M613&lt;&gt;"",$I613,IF(M612&lt;&gt;"",$I612,IF(M611&lt;&gt;"",$I611,IF(M610&lt;&gt;"",$I610,IF(M609&lt;&gt;"",$I609,IF(M608&lt;&gt;"",$I608,IF(M607&lt;&gt;"",$I607,IF(M606&lt;&gt;"",$I606,IF(M605&lt;&gt;"",$I605,IF(M604&lt;&gt;"",$I604,IF(M603&lt;&gt;"",$I603,""))))))))))))))</f>
        <v/>
      </c>
      <c r="M617" s="90"/>
      <c r="N617" s="89" t="str">
        <f>IF(O616&lt;&gt;"",$I616,IF(O615&lt;&gt;"",$I615,IF(O614&lt;&gt;"",$I614,IF(O613&lt;&gt;"",$I613,IF(O612&lt;&gt;"",$I612,IF(O611&lt;&gt;"",$I611,IF(O610&lt;&gt;"",$I610,IF(O609&lt;&gt;"",$I609,IF(O608&lt;&gt;"",$I608,IF(O607&lt;&gt;"",$I607,IF(O606&lt;&gt;"",$I606,IF(O605&lt;&gt;"",$I605,IF(O604&lt;&gt;"",$I604,IF(O603&lt;&gt;"",$I603,""))))))))))))))</f>
        <v/>
      </c>
      <c r="O617" s="90"/>
      <c r="P617" s="89" t="str">
        <f>IF(Q616&lt;&gt;"",$I616,IF(Q615&lt;&gt;"",$I615,IF(Q614&lt;&gt;"",$I614,IF(Q613&lt;&gt;"",$I613,IF(Q612&lt;&gt;"",$I612,IF(Q611&lt;&gt;"",$I611,IF(Q610&lt;&gt;"",$I610,IF(Q609&lt;&gt;"",$I609,IF(Q608&lt;&gt;"",$I608,IF(Q607&lt;&gt;"",$I607,IF(Q606&lt;&gt;"",$I606,IF(Q605&lt;&gt;"",$I605,IF(Q604&lt;&gt;"",$I604,IF(Q603&lt;&gt;"",$I603,""))))))))))))))</f>
        <v/>
      </c>
      <c r="Q617" s="90"/>
      <c r="R617" s="89" t="str">
        <f>IF(S616&lt;&gt;"",$I616,IF(S615&lt;&gt;"",$I615,IF(S614&lt;&gt;"",$I614,IF(S613&lt;&gt;"",$I613,IF(S612&lt;&gt;"",$I612,IF(S611&lt;&gt;"",$I611,IF(S610&lt;&gt;"",$I610,IF(S609&lt;&gt;"",$I609,IF(S608&lt;&gt;"",$I608,IF(S607&lt;&gt;"",$I607,IF(S606&lt;&gt;"",$I606,IF(S605&lt;&gt;"",$I605,IF(S604&lt;&gt;"",$I604,IF(S603&lt;&gt;"",$I603,""))))))))))))))</f>
        <v/>
      </c>
      <c r="S617" s="90"/>
      <c r="T617" s="38"/>
      <c r="V617" s="40"/>
      <c r="W617" s="72"/>
      <c r="Y617" s="87" t="s">
        <v>41</v>
      </c>
      <c r="Z617" s="88"/>
      <c r="AA617" s="88"/>
      <c r="AB617" s="89" t="str">
        <f>IF(AC616&lt;&gt;"",$I616,IF(AC615&lt;&gt;"",$I615,IF(AC614&lt;&gt;"",$I614,IF(AC613&lt;&gt;"",$I613,IF(AC612&lt;&gt;"",$I612,IF(AC611&lt;&gt;"",$I611,IF(AC610&lt;&gt;"",$I610,IF(AC609&lt;&gt;"",$I609,IF(AC608&lt;&gt;"",$I608,IF(AC607&lt;&gt;"",$I607,IF(AC606&lt;&gt;"",$I606,IF(AC605&lt;&gt;"",$I605,IF(AC604&lt;&gt;"",$I604,IF(AC603&lt;&gt;"",$I603,""))))))))))))))</f>
        <v/>
      </c>
      <c r="AC617" s="90"/>
      <c r="AD617" s="89" t="str">
        <f>IF(AE616&lt;&gt;"",$I616,IF(AE615&lt;&gt;"",$I615,IF(AE614&lt;&gt;"",$I614,IF(AE613&lt;&gt;"",$I613,IF(AE612&lt;&gt;"",$I612,IF(AE611&lt;&gt;"",$I611,IF(AE610&lt;&gt;"",$I610,IF(AE609&lt;&gt;"",$I609,IF(AE608&lt;&gt;"",$I608,IF(AE607&lt;&gt;"",$I607,IF(AE606&lt;&gt;"",$I606,IF(AE605&lt;&gt;"",$I605,IF(AE604&lt;&gt;"",$I604,IF(AE603&lt;&gt;"",$I603,""))))))))))))))</f>
        <v/>
      </c>
      <c r="AE617" s="90"/>
      <c r="AF617" s="89" t="str">
        <f>IF(AG616&lt;&gt;"",$I616,IF(AG615&lt;&gt;"",$I615,IF(AG614&lt;&gt;"",$I614,IF(AG613&lt;&gt;"",$I613,IF(AG612&lt;&gt;"",$I612,IF(AG611&lt;&gt;"",$I611,IF(AG610&lt;&gt;"",$I610,IF(AG609&lt;&gt;"",$I609,IF(AG608&lt;&gt;"",$I608,IF(AG607&lt;&gt;"",$I607,IF(AG606&lt;&gt;"",$I606,IF(AG605&lt;&gt;"",$I605,IF(AG604&lt;&gt;"",$I604,IF(AG603&lt;&gt;"",$I603,""))))))))))))))</f>
        <v/>
      </c>
      <c r="AG617" s="90"/>
      <c r="AH617" s="89" t="str">
        <f>IF(AI616&lt;&gt;"",$I616,IF(AI615&lt;&gt;"",$I615,IF(AI614&lt;&gt;"",$I614,IF(AI613&lt;&gt;"",$I613,IF(AI612&lt;&gt;"",$I612,IF(AI611&lt;&gt;"",$I611,IF(AI610&lt;&gt;"",$I610,IF(AI609&lt;&gt;"",$I609,IF(AI608&lt;&gt;"",$I608,IF(AI607&lt;&gt;"",$I607,IF(AI606&lt;&gt;"",$I606,IF(AI605&lt;&gt;"",$I605,IF(AI604&lt;&gt;"",$I604,IF(AI603&lt;&gt;"",$I603,""))))))))))))))</f>
        <v/>
      </c>
      <c r="AI617" s="90"/>
      <c r="AJ617" s="89" t="str">
        <f>IF(AK616&lt;&gt;"",$I616,IF(AK615&lt;&gt;"",$I615,IF(AK614&lt;&gt;"",$I614,IF(AK613&lt;&gt;"",$I613,IF(AK612&lt;&gt;"",$I612,IF(AK611&lt;&gt;"",$I611,IF(AK610&lt;&gt;"",$I610,IF(AK609&lt;&gt;"",$I609,IF(AK608&lt;&gt;"",$I608,IF(AK607&lt;&gt;"",$I607,IF(AK606&lt;&gt;"",$I606,IF(AK605&lt;&gt;"",$I605,IF(AK604&lt;&gt;"",$I604,IF(AK603&lt;&gt;"",$I603,""))))))))))))))</f>
        <v/>
      </c>
      <c r="AK617" s="90"/>
      <c r="AL617" s="46"/>
      <c r="AN617" s="40"/>
      <c r="AO617" s="72"/>
      <c r="AQ617" s="87" t="s">
        <v>41</v>
      </c>
      <c r="AR617" s="88"/>
      <c r="AS617" s="88"/>
      <c r="AT617" s="89" t="str">
        <f>IF(AU616&lt;&gt;"",$I616,IF(AU615&lt;&gt;"",$I615,IF(AU614&lt;&gt;"",$I614,IF(AU613&lt;&gt;"",$I613,IF(AU612&lt;&gt;"",$I612,IF(AU611&lt;&gt;"",$I611,IF(AU610&lt;&gt;"",$I610,IF(AU609&lt;&gt;"",$I609,IF(AU608&lt;&gt;"",$I608,IF(AU607&lt;&gt;"",$I607,IF(AU606&lt;&gt;"",$I606,IF(AU605&lt;&gt;"",$I605,IF(AU604&lt;&gt;"",$I604,IF(AU603&lt;&gt;"",$I603,""))))))))))))))</f>
        <v/>
      </c>
      <c r="AU617" s="90"/>
      <c r="AV617" s="89" t="str">
        <f>IF(AW616&lt;&gt;"",$I616,IF(AW615&lt;&gt;"",$I615,IF(AW614&lt;&gt;"",$I614,IF(AW613&lt;&gt;"",$I613,IF(AW612&lt;&gt;"",$I612,IF(AW611&lt;&gt;"",$I611,IF(AW610&lt;&gt;"",$I610,IF(AW609&lt;&gt;"",$I609,IF(AW608&lt;&gt;"",$I608,IF(AW607&lt;&gt;"",$I607,IF(AW606&lt;&gt;"",$I606,IF(AW605&lt;&gt;"",$I605,IF(AW604&lt;&gt;"",$I604,IF(AW603&lt;&gt;"",$I603,""))))))))))))))</f>
        <v/>
      </c>
      <c r="AW617" s="90"/>
      <c r="AX617" s="89" t="str">
        <f>IF(AY616&lt;&gt;"",$I616,IF(AY615&lt;&gt;"",$I615,IF(AY614&lt;&gt;"",$I614,IF(AY613&lt;&gt;"",$I613,IF(AY612&lt;&gt;"",$I612,IF(AY611&lt;&gt;"",$I611,IF(AY610&lt;&gt;"",$I610,IF(AY609&lt;&gt;"",$I609,IF(AY608&lt;&gt;"",$I608,IF(AY607&lt;&gt;"",$I607,IF(AY606&lt;&gt;"",$I606,IF(AY605&lt;&gt;"",$I605,IF(AY604&lt;&gt;"",$I604,IF(AY603&lt;&gt;"",$I603,""))))))))))))))</f>
        <v/>
      </c>
      <c r="AY617" s="90"/>
      <c r="AZ617" s="89" t="str">
        <f>IF(BA616&lt;&gt;"",$I616,IF(BA615&lt;&gt;"",$I615,IF(BA614&lt;&gt;"",$I614,IF(BA613&lt;&gt;"",$I613,IF(BA612&lt;&gt;"",$I612,IF(BA611&lt;&gt;"",$I611,IF(BA610&lt;&gt;"",$I610,IF(BA609&lt;&gt;"",$I609,IF(BA608&lt;&gt;"",$I608,IF(BA607&lt;&gt;"",$I607,IF(BA606&lt;&gt;"",$I606,IF(BA605&lt;&gt;"",$I605,IF(BA604&lt;&gt;"",$I604,IF(BA603&lt;&gt;"",$I603,""))))))))))))))</f>
        <v/>
      </c>
      <c r="BA617" s="90"/>
      <c r="BB617" s="89" t="str">
        <f>IF(BC616&lt;&gt;"",$I616,IF(BC615&lt;&gt;"",$I615,IF(BC614&lt;&gt;"",$I614,IF(BC613&lt;&gt;"",$I613,IF(BC612&lt;&gt;"",$I612,IF(BC611&lt;&gt;"",$I611,IF(BC610&lt;&gt;"",$I610,IF(BC609&lt;&gt;"",$I609,IF(BC608&lt;&gt;"",$I608,IF(BC607&lt;&gt;"",$I607,IF(BC606&lt;&gt;"",$I606,IF(BC605&lt;&gt;"",$I605,IF(BC604&lt;&gt;"",$I604,IF(BC603&lt;&gt;"",$I603,""))))))))))))))</f>
        <v/>
      </c>
      <c r="BC617" s="90"/>
      <c r="BD617" s="46"/>
      <c r="BF617" s="40"/>
      <c r="BG617" s="72"/>
      <c r="BI617" s="87" t="s">
        <v>41</v>
      </c>
      <c r="BJ617" s="88"/>
      <c r="BK617" s="88"/>
      <c r="BL617" s="89" t="str">
        <f>IF(BM616&lt;&gt;"",$I616,IF(BM615&lt;&gt;"",$I615,IF(BM614&lt;&gt;"",$I614,IF(BM613&lt;&gt;"",$I613,IF(BM612&lt;&gt;"",$I612,IF(BM611&lt;&gt;"",$I611,IF(BM610&lt;&gt;"",$I610,IF(BM609&lt;&gt;"",$I609,IF(BM608&lt;&gt;"",$I608,IF(BM607&lt;&gt;"",$I607,IF(BM606&lt;&gt;"",$I606,IF(BM605&lt;&gt;"",$I605,IF(BM604&lt;&gt;"",$I604,IF(BM603&lt;&gt;"",$I603,""))))))))))))))</f>
        <v/>
      </c>
      <c r="BM617" s="90"/>
      <c r="BN617" s="89" t="str">
        <f>IF(BO616&lt;&gt;"",$I616,IF(BO615&lt;&gt;"",$I615,IF(BO614&lt;&gt;"",$I614,IF(BO613&lt;&gt;"",$I613,IF(BO612&lt;&gt;"",$I612,IF(BO611&lt;&gt;"",$I611,IF(BO610&lt;&gt;"",$I610,IF(BO609&lt;&gt;"",$I609,IF(BO608&lt;&gt;"",$I608,IF(BO607&lt;&gt;"",$I607,IF(BO606&lt;&gt;"",$I606,IF(BO605&lt;&gt;"",$I605,IF(BO604&lt;&gt;"",$I604,IF(BO603&lt;&gt;"",$I603,""))))))))))))))</f>
        <v/>
      </c>
      <c r="BO617" s="90"/>
      <c r="BP617" s="89" t="str">
        <f>IF(BQ616&lt;&gt;"",$I616,IF(BQ615&lt;&gt;"",$I615,IF(BQ614&lt;&gt;"",$I614,IF(BQ613&lt;&gt;"",$I613,IF(BQ612&lt;&gt;"",$I612,IF(BQ611&lt;&gt;"",$I611,IF(BQ610&lt;&gt;"",$I610,IF(BQ609&lt;&gt;"",$I609,IF(BQ608&lt;&gt;"",$I608,IF(BQ607&lt;&gt;"",$I607,IF(BQ606&lt;&gt;"",$I606,IF(BQ605&lt;&gt;"",$I605,IF(BQ604&lt;&gt;"",$I604,IF(BQ603&lt;&gt;"",$I603,""))))))))))))))</f>
        <v/>
      </c>
      <c r="BQ617" s="90"/>
      <c r="BR617" s="89" t="str">
        <f>IF(BS616&lt;&gt;"",$I616,IF(BS615&lt;&gt;"",$I615,IF(BS614&lt;&gt;"",$I614,IF(BS613&lt;&gt;"",$I613,IF(BS612&lt;&gt;"",$I612,IF(BS611&lt;&gt;"",$I611,IF(BS610&lt;&gt;"",$I610,IF(BS609&lt;&gt;"",$I609,IF(BS608&lt;&gt;"",$I608,IF(BS607&lt;&gt;"",$I607,IF(BS606&lt;&gt;"",$I606,IF(BS605&lt;&gt;"",$I605,IF(BS604&lt;&gt;"",$I604,IF(BS603&lt;&gt;"",$I603,""))))))))))))))</f>
        <v/>
      </c>
      <c r="BS617" s="90"/>
      <c r="BT617" s="89" t="str">
        <f>IF(BU616&lt;&gt;"",$I616,IF(BU615&lt;&gt;"",$I615,IF(BU614&lt;&gt;"",$I614,IF(BU613&lt;&gt;"",$I613,IF(BU612&lt;&gt;"",$I612,IF(BU611&lt;&gt;"",$I611,IF(BU610&lt;&gt;"",$I610,IF(BU609&lt;&gt;"",$I609,IF(BU608&lt;&gt;"",$I608,IF(BU607&lt;&gt;"",$I607,IF(BU606&lt;&gt;"",$I606,IF(BU605&lt;&gt;"",$I605,IF(BU604&lt;&gt;"",$I604,IF(BU603&lt;&gt;"",$I603,""))))))))))))))</f>
        <v/>
      </c>
      <c r="BU617" s="90"/>
      <c r="BV617" s="46"/>
    </row>
    <row r="618" spans="1:76" s="23" customFormat="1" ht="23.1" customHeight="1" thickBot="1" x14ac:dyDescent="0.3">
      <c r="A618" s="65"/>
      <c r="B618" s="86"/>
      <c r="E618" s="73"/>
      <c r="T618" s="39"/>
      <c r="V618" s="47"/>
      <c r="W618" s="73"/>
      <c r="AL618" s="48"/>
      <c r="AN618" s="47"/>
      <c r="AO618" s="73"/>
      <c r="BD618" s="48"/>
      <c r="BF618" s="47"/>
      <c r="BG618" s="73"/>
      <c r="BV618" s="48"/>
    </row>
    <row r="619" spans="1:76" s="19" customFormat="1" ht="23.1" customHeight="1" thickBot="1" x14ac:dyDescent="0.3">
      <c r="A619" s="63" t="e">
        <f>A601+1</f>
        <v>#REF!</v>
      </c>
      <c r="B619" s="91" t="s">
        <v>9</v>
      </c>
      <c r="E619" s="70"/>
      <c r="T619" s="35"/>
      <c r="V619" s="42"/>
      <c r="W619" s="70"/>
      <c r="AL619" s="43"/>
      <c r="AN619" s="42"/>
      <c r="AO619" s="70"/>
      <c r="BD619" s="43"/>
      <c r="BF619" s="42"/>
      <c r="BG619" s="70"/>
      <c r="BV619" s="43"/>
    </row>
    <row r="620" spans="1:76" s="20" customFormat="1" ht="23.1" customHeight="1" thickBot="1" x14ac:dyDescent="0.3">
      <c r="A620" s="64"/>
      <c r="B620" s="92"/>
      <c r="E620" s="71" t="s">
        <v>28</v>
      </c>
      <c r="G620" s="3" t="s">
        <v>29</v>
      </c>
      <c r="H620" s="4"/>
      <c r="I620" s="2" t="s">
        <v>30</v>
      </c>
      <c r="J620" s="93" t="s">
        <v>31</v>
      </c>
      <c r="K620" s="94"/>
      <c r="L620" s="93" t="s">
        <v>32</v>
      </c>
      <c r="M620" s="94"/>
      <c r="N620" s="93" t="s">
        <v>33</v>
      </c>
      <c r="O620" s="94"/>
      <c r="P620" s="93" t="s">
        <v>34</v>
      </c>
      <c r="Q620" s="94"/>
      <c r="R620" s="95" t="s">
        <v>35</v>
      </c>
      <c r="S620" s="94"/>
      <c r="T620" s="36"/>
      <c r="V620" s="40"/>
      <c r="W620" s="71" t="s">
        <v>28</v>
      </c>
      <c r="Y620" s="3" t="s">
        <v>29</v>
      </c>
      <c r="Z620" s="4"/>
      <c r="AA620" s="2" t="s">
        <v>30</v>
      </c>
      <c r="AB620" s="93" t="s">
        <v>31</v>
      </c>
      <c r="AC620" s="94"/>
      <c r="AD620" s="93" t="s">
        <v>32</v>
      </c>
      <c r="AE620" s="94"/>
      <c r="AF620" s="93" t="s">
        <v>33</v>
      </c>
      <c r="AG620" s="94"/>
      <c r="AH620" s="93" t="s">
        <v>34</v>
      </c>
      <c r="AI620" s="94"/>
      <c r="AJ620" s="95" t="s">
        <v>35</v>
      </c>
      <c r="AK620" s="94"/>
      <c r="AL620" s="44"/>
      <c r="AN620" s="40"/>
      <c r="AO620" s="71" t="s">
        <v>28</v>
      </c>
      <c r="AQ620" s="3" t="s">
        <v>29</v>
      </c>
      <c r="AR620" s="4"/>
      <c r="AS620" s="2" t="s">
        <v>30</v>
      </c>
      <c r="AT620" s="93" t="s">
        <v>31</v>
      </c>
      <c r="AU620" s="94"/>
      <c r="AV620" s="93" t="s">
        <v>32</v>
      </c>
      <c r="AW620" s="94"/>
      <c r="AX620" s="93" t="s">
        <v>33</v>
      </c>
      <c r="AY620" s="94"/>
      <c r="AZ620" s="93" t="s">
        <v>34</v>
      </c>
      <c r="BA620" s="94"/>
      <c r="BB620" s="95" t="s">
        <v>35</v>
      </c>
      <c r="BC620" s="94"/>
      <c r="BD620" s="44"/>
      <c r="BF620" s="40"/>
      <c r="BG620" s="71" t="s">
        <v>28</v>
      </c>
      <c r="BI620" s="3" t="s">
        <v>29</v>
      </c>
      <c r="BJ620" s="4"/>
      <c r="BK620" s="2" t="s">
        <v>30</v>
      </c>
      <c r="BL620" s="93" t="s">
        <v>31</v>
      </c>
      <c r="BM620" s="94"/>
      <c r="BN620" s="93" t="s">
        <v>32</v>
      </c>
      <c r="BO620" s="94"/>
      <c r="BP620" s="93" t="s">
        <v>33</v>
      </c>
      <c r="BQ620" s="94"/>
      <c r="BR620" s="93" t="s">
        <v>34</v>
      </c>
      <c r="BS620" s="94"/>
      <c r="BT620" s="95" t="s">
        <v>35</v>
      </c>
      <c r="BU620" s="94"/>
      <c r="BV620" s="44"/>
    </row>
    <row r="621" spans="1:76" s="20" customFormat="1" ht="23.1" customHeight="1" x14ac:dyDescent="0.25">
      <c r="A621" s="64"/>
      <c r="B621" s="92"/>
      <c r="E621" s="16"/>
      <c r="G621" s="9"/>
      <c r="H621" s="10" t="str">
        <f t="shared" ref="H621:H634" si="272">IF(G621="","","-")</f>
        <v/>
      </c>
      <c r="I621" s="11" t="str">
        <f t="shared" ref="I621:I634" si="273">IF(G621="","",G621+E621/(24*60))</f>
        <v/>
      </c>
      <c r="J621" s="24"/>
      <c r="K621" s="25"/>
      <c r="L621" s="24"/>
      <c r="M621" s="6"/>
      <c r="N621" s="24"/>
      <c r="O621" s="6"/>
      <c r="P621" s="24"/>
      <c r="Q621" s="6"/>
      <c r="R621" s="31"/>
      <c r="S621" s="6"/>
      <c r="T621" s="37"/>
      <c r="U621" s="21"/>
      <c r="V621" s="40"/>
      <c r="W621" s="16"/>
      <c r="Y621" s="9"/>
      <c r="Z621" s="10" t="str">
        <f t="shared" ref="Z621:Z634" si="274">IF(Y621="","","-")</f>
        <v/>
      </c>
      <c r="AA621" s="11" t="str">
        <f>IF(Y621="","",Y621+W621/(24*60))</f>
        <v/>
      </c>
      <c r="AB621" s="24"/>
      <c r="AC621" s="25"/>
      <c r="AD621" s="24"/>
      <c r="AE621" s="6"/>
      <c r="AF621" s="24"/>
      <c r="AG621" s="6"/>
      <c r="AH621" s="24"/>
      <c r="AI621" s="6"/>
      <c r="AJ621" s="31"/>
      <c r="AK621" s="6"/>
      <c r="AL621" s="45"/>
      <c r="AM621" s="21"/>
      <c r="AN621" s="40"/>
      <c r="AO621" s="16"/>
      <c r="AQ621" s="9"/>
      <c r="AR621" s="10" t="str">
        <f t="shared" ref="AR621:AR634" si="275">IF(AQ621="","","-")</f>
        <v/>
      </c>
      <c r="AS621" s="11" t="str">
        <f>IF(AQ621="","",AQ621+AO621/(24*60))</f>
        <v/>
      </c>
      <c r="AT621" s="24"/>
      <c r="AU621" s="25"/>
      <c r="AV621" s="24"/>
      <c r="AW621" s="6"/>
      <c r="AX621" s="24"/>
      <c r="AY621" s="6"/>
      <c r="AZ621" s="66"/>
      <c r="BA621" s="6"/>
      <c r="BB621" s="31"/>
      <c r="BC621" s="6"/>
      <c r="BD621" s="45"/>
      <c r="BE621" s="21"/>
      <c r="BF621" s="40"/>
      <c r="BG621" s="16"/>
      <c r="BI621" s="9"/>
      <c r="BJ621" s="10" t="str">
        <f t="shared" ref="BJ621:BJ634" si="276">IF(BI621="","","-")</f>
        <v/>
      </c>
      <c r="BK621" s="11" t="str">
        <f>IF(BI621="","",BI621+BG621/(24*60))</f>
        <v/>
      </c>
      <c r="BL621" s="24"/>
      <c r="BM621" s="25"/>
      <c r="BN621" s="24"/>
      <c r="BO621" s="6"/>
      <c r="BP621" s="24"/>
      <c r="BQ621" s="6"/>
      <c r="BR621" s="24"/>
      <c r="BS621" s="6"/>
      <c r="BT621" s="31"/>
      <c r="BU621" s="6"/>
      <c r="BV621" s="45"/>
    </row>
    <row r="622" spans="1:76" s="20" customFormat="1" ht="23.1" customHeight="1" x14ac:dyDescent="0.25">
      <c r="A622" s="64"/>
      <c r="B622" s="92"/>
      <c r="E622" s="17"/>
      <c r="G622" s="12"/>
      <c r="H622" s="10" t="str">
        <f t="shared" si="272"/>
        <v/>
      </c>
      <c r="I622" s="11" t="str">
        <f t="shared" si="273"/>
        <v/>
      </c>
      <c r="J622" s="26"/>
      <c r="K622" s="27"/>
      <c r="L622" s="26"/>
      <c r="M622" s="7"/>
      <c r="N622" s="26"/>
      <c r="O622" s="7"/>
      <c r="P622" s="26"/>
      <c r="Q622" s="7"/>
      <c r="R622" s="32"/>
      <c r="S622" s="7"/>
      <c r="T622" s="37"/>
      <c r="U622" s="21"/>
      <c r="V622" s="40"/>
      <c r="W622" s="17"/>
      <c r="Y622" s="12"/>
      <c r="Z622" s="10" t="str">
        <f t="shared" si="274"/>
        <v/>
      </c>
      <c r="AA622" s="11" t="str">
        <f t="shared" ref="AA622:AA634" si="277">IF(Y622="","",Y622+W622/(24*60))</f>
        <v/>
      </c>
      <c r="AB622" s="26"/>
      <c r="AC622" s="27"/>
      <c r="AD622" s="26"/>
      <c r="AE622" s="7"/>
      <c r="AF622" s="26"/>
      <c r="AG622" s="7"/>
      <c r="AH622" s="26"/>
      <c r="AI622" s="7"/>
      <c r="AJ622" s="32"/>
      <c r="AK622" s="7"/>
      <c r="AL622" s="45"/>
      <c r="AM622" s="21"/>
      <c r="AN622" s="40"/>
      <c r="AO622" s="17"/>
      <c r="AQ622" s="12"/>
      <c r="AR622" s="10" t="str">
        <f t="shared" si="275"/>
        <v/>
      </c>
      <c r="AS622" s="11" t="str">
        <f t="shared" ref="AS622:AS634" si="278">IF(AQ622="","",AQ622+AO622/(24*60))</f>
        <v/>
      </c>
      <c r="AT622" s="26"/>
      <c r="AU622" s="27"/>
      <c r="AV622" s="26"/>
      <c r="AW622" s="7"/>
      <c r="AX622" s="26"/>
      <c r="AY622" s="7"/>
      <c r="AZ622" s="67"/>
      <c r="BA622" s="7"/>
      <c r="BB622" s="32"/>
      <c r="BC622" s="7"/>
      <c r="BD622" s="45"/>
      <c r="BE622" s="21"/>
      <c r="BF622" s="40"/>
      <c r="BG622" s="17"/>
      <c r="BI622" s="12"/>
      <c r="BJ622" s="10" t="str">
        <f t="shared" si="276"/>
        <v/>
      </c>
      <c r="BK622" s="11" t="str">
        <f>IF(BI622="","",BI622+BG622/(24*60))</f>
        <v/>
      </c>
      <c r="BL622" s="26"/>
      <c r="BM622" s="27"/>
      <c r="BN622" s="26"/>
      <c r="BO622" s="7"/>
      <c r="BP622" s="26"/>
      <c r="BQ622" s="7"/>
      <c r="BR622" s="26"/>
      <c r="BS622" s="7"/>
      <c r="BT622" s="32"/>
      <c r="BU622" s="7"/>
      <c r="BV622" s="45"/>
    </row>
    <row r="623" spans="1:76" s="20" customFormat="1" ht="23.1" customHeight="1" x14ac:dyDescent="0.25">
      <c r="A623" s="64"/>
      <c r="B623" s="92"/>
      <c r="E623" s="17"/>
      <c r="G623" s="12"/>
      <c r="H623" s="10" t="str">
        <f t="shared" si="272"/>
        <v/>
      </c>
      <c r="I623" s="11" t="str">
        <f t="shared" si="273"/>
        <v/>
      </c>
      <c r="J623" s="26"/>
      <c r="K623" s="27"/>
      <c r="L623" s="26"/>
      <c r="M623" s="7"/>
      <c r="N623" s="26"/>
      <c r="O623" s="7"/>
      <c r="P623" s="26"/>
      <c r="Q623" s="7"/>
      <c r="R623" s="32"/>
      <c r="S623" s="7"/>
      <c r="T623" s="37"/>
      <c r="U623" s="21"/>
      <c r="V623" s="40"/>
      <c r="W623" s="17"/>
      <c r="Y623" s="12"/>
      <c r="Z623" s="10" t="str">
        <f t="shared" si="274"/>
        <v/>
      </c>
      <c r="AA623" s="11" t="str">
        <f t="shared" si="277"/>
        <v/>
      </c>
      <c r="AB623" s="26"/>
      <c r="AC623" s="27"/>
      <c r="AD623" s="26"/>
      <c r="AE623" s="7"/>
      <c r="AF623" s="26"/>
      <c r="AG623" s="7"/>
      <c r="AH623" s="26"/>
      <c r="AI623" s="7"/>
      <c r="AJ623" s="32"/>
      <c r="AK623" s="7"/>
      <c r="AL623" s="45"/>
      <c r="AM623" s="21"/>
      <c r="AN623" s="40"/>
      <c r="AO623" s="17"/>
      <c r="AQ623" s="12"/>
      <c r="AR623" s="10" t="str">
        <f t="shared" si="275"/>
        <v/>
      </c>
      <c r="AS623" s="11" t="str">
        <f t="shared" si="278"/>
        <v/>
      </c>
      <c r="AT623" s="26"/>
      <c r="AU623" s="27"/>
      <c r="AV623" s="26"/>
      <c r="AW623" s="7"/>
      <c r="AX623" s="26"/>
      <c r="AY623" s="7"/>
      <c r="AZ623" s="67"/>
      <c r="BA623" s="7"/>
      <c r="BB623" s="32"/>
      <c r="BC623" s="7"/>
      <c r="BD623" s="45"/>
      <c r="BE623" s="21"/>
      <c r="BF623" s="40"/>
      <c r="BG623" s="17"/>
      <c r="BI623" s="12"/>
      <c r="BJ623" s="10" t="str">
        <f t="shared" si="276"/>
        <v/>
      </c>
      <c r="BK623" s="11" t="str">
        <f>IF(BI623="","",BI623+BG623/(24*60))</f>
        <v/>
      </c>
      <c r="BL623" s="26"/>
      <c r="BM623" s="27"/>
      <c r="BN623" s="26"/>
      <c r="BO623" s="7"/>
      <c r="BP623" s="26"/>
      <c r="BQ623" s="7"/>
      <c r="BR623" s="26"/>
      <c r="BS623" s="7"/>
      <c r="BT623" s="32"/>
      <c r="BU623" s="7"/>
      <c r="BV623" s="45"/>
    </row>
    <row r="624" spans="1:76" s="20" customFormat="1" ht="23.1" customHeight="1" x14ac:dyDescent="0.25">
      <c r="A624" s="64"/>
      <c r="B624" s="92"/>
      <c r="E624" s="17"/>
      <c r="G624" s="12"/>
      <c r="H624" s="10" t="str">
        <f t="shared" si="272"/>
        <v/>
      </c>
      <c r="I624" s="11" t="str">
        <f t="shared" si="273"/>
        <v/>
      </c>
      <c r="J624" s="26"/>
      <c r="K624" s="27"/>
      <c r="L624" s="26"/>
      <c r="M624" s="7"/>
      <c r="N624" s="26"/>
      <c r="O624" s="7"/>
      <c r="P624" s="26"/>
      <c r="Q624" s="7"/>
      <c r="R624" s="32"/>
      <c r="S624" s="7"/>
      <c r="T624" s="37"/>
      <c r="U624" s="21"/>
      <c r="V624" s="40"/>
      <c r="W624" s="17"/>
      <c r="Y624" s="12"/>
      <c r="Z624" s="10" t="str">
        <f t="shared" si="274"/>
        <v/>
      </c>
      <c r="AA624" s="11" t="str">
        <f t="shared" si="277"/>
        <v/>
      </c>
      <c r="AB624" s="26"/>
      <c r="AC624" s="27"/>
      <c r="AD624" s="26"/>
      <c r="AE624" s="7"/>
      <c r="AF624" s="26"/>
      <c r="AG624" s="7"/>
      <c r="AH624" s="26"/>
      <c r="AI624" s="7"/>
      <c r="AJ624" s="32"/>
      <c r="AK624" s="7"/>
      <c r="AL624" s="45"/>
      <c r="AM624" s="21"/>
      <c r="AN624" s="40"/>
      <c r="AO624" s="17"/>
      <c r="AQ624" s="12"/>
      <c r="AR624" s="10" t="str">
        <f t="shared" si="275"/>
        <v/>
      </c>
      <c r="AS624" s="11" t="str">
        <f t="shared" si="278"/>
        <v/>
      </c>
      <c r="AT624" s="26"/>
      <c r="AU624" s="27"/>
      <c r="AV624" s="26"/>
      <c r="AW624" s="7"/>
      <c r="AX624" s="26"/>
      <c r="AY624" s="7"/>
      <c r="AZ624" s="67"/>
      <c r="BA624" s="7"/>
      <c r="BB624" s="32"/>
      <c r="BC624" s="7"/>
      <c r="BD624" s="45"/>
      <c r="BE624" s="21"/>
      <c r="BF624" s="40"/>
      <c r="BG624" s="17"/>
      <c r="BI624" s="12"/>
      <c r="BJ624" s="10" t="str">
        <f t="shared" si="276"/>
        <v/>
      </c>
      <c r="BK624" s="11" t="str">
        <f t="shared" ref="BK624:BK634" si="279">IF(BI624="","",BI624+BG624/(24*60))</f>
        <v/>
      </c>
      <c r="BL624" s="26"/>
      <c r="BM624" s="27"/>
      <c r="BN624" s="26"/>
      <c r="BO624" s="7"/>
      <c r="BP624" s="26"/>
      <c r="BQ624" s="7"/>
      <c r="BR624" s="26"/>
      <c r="BS624" s="7"/>
      <c r="BT624" s="32"/>
      <c r="BU624" s="7"/>
      <c r="BV624" s="45"/>
    </row>
    <row r="625" spans="1:76" s="20" customFormat="1" ht="23.1" customHeight="1" x14ac:dyDescent="0.25">
      <c r="A625" s="64"/>
      <c r="B625" s="92"/>
      <c r="E625" s="17"/>
      <c r="G625" s="12"/>
      <c r="H625" s="10" t="str">
        <f t="shared" si="272"/>
        <v/>
      </c>
      <c r="I625" s="11" t="str">
        <f t="shared" si="273"/>
        <v/>
      </c>
      <c r="J625" s="26"/>
      <c r="K625" s="27"/>
      <c r="L625" s="26"/>
      <c r="M625" s="7"/>
      <c r="N625" s="26"/>
      <c r="O625" s="7"/>
      <c r="P625" s="26"/>
      <c r="Q625" s="7"/>
      <c r="R625" s="32"/>
      <c r="S625" s="7"/>
      <c r="T625" s="37"/>
      <c r="U625" s="21"/>
      <c r="V625" s="40"/>
      <c r="W625" s="17"/>
      <c r="Y625" s="12"/>
      <c r="Z625" s="10" t="str">
        <f t="shared" si="274"/>
        <v/>
      </c>
      <c r="AA625" s="11" t="str">
        <f t="shared" si="277"/>
        <v/>
      </c>
      <c r="AB625" s="26"/>
      <c r="AC625" s="27"/>
      <c r="AD625" s="26"/>
      <c r="AE625" s="7"/>
      <c r="AF625" s="26"/>
      <c r="AG625" s="7"/>
      <c r="AH625" s="26"/>
      <c r="AI625" s="7"/>
      <c r="AJ625" s="32"/>
      <c r="AK625" s="7"/>
      <c r="AL625" s="45"/>
      <c r="AM625" s="21"/>
      <c r="AN625" s="40"/>
      <c r="AO625" s="17"/>
      <c r="AQ625" s="12"/>
      <c r="AR625" s="10" t="str">
        <f t="shared" si="275"/>
        <v/>
      </c>
      <c r="AS625" s="11" t="str">
        <f t="shared" si="278"/>
        <v/>
      </c>
      <c r="AT625" s="26"/>
      <c r="AU625" s="27"/>
      <c r="AV625" s="26"/>
      <c r="AW625" s="7"/>
      <c r="AX625" s="26"/>
      <c r="AY625" s="7"/>
      <c r="AZ625" s="67"/>
      <c r="BA625" s="7"/>
      <c r="BB625" s="32"/>
      <c r="BC625" s="7"/>
      <c r="BD625" s="45"/>
      <c r="BE625" s="21"/>
      <c r="BF625" s="40"/>
      <c r="BG625" s="17"/>
      <c r="BI625" s="12"/>
      <c r="BJ625" s="10" t="str">
        <f t="shared" si="276"/>
        <v/>
      </c>
      <c r="BK625" s="11" t="str">
        <f t="shared" si="279"/>
        <v/>
      </c>
      <c r="BL625" s="26"/>
      <c r="BM625" s="27"/>
      <c r="BN625" s="26"/>
      <c r="BO625" s="7"/>
      <c r="BP625" s="26"/>
      <c r="BQ625" s="7"/>
      <c r="BR625" s="26"/>
      <c r="BS625" s="7"/>
      <c r="BT625" s="32"/>
      <c r="BU625" s="7"/>
      <c r="BV625" s="45"/>
    </row>
    <row r="626" spans="1:76" s="20" customFormat="1" ht="23.1" customHeight="1" x14ac:dyDescent="0.25">
      <c r="A626" s="64"/>
      <c r="B626" s="85" t="s">
        <v>8</v>
      </c>
      <c r="E626" s="17"/>
      <c r="G626" s="12"/>
      <c r="H626" s="10" t="str">
        <f t="shared" si="272"/>
        <v/>
      </c>
      <c r="I626" s="11" t="str">
        <f t="shared" si="273"/>
        <v/>
      </c>
      <c r="J626" s="26"/>
      <c r="K626" s="27"/>
      <c r="L626" s="26"/>
      <c r="M626" s="7"/>
      <c r="N626" s="26"/>
      <c r="O626" s="7"/>
      <c r="P626" s="26"/>
      <c r="Q626" s="7"/>
      <c r="R626" s="32"/>
      <c r="S626" s="7"/>
      <c r="T626" s="37"/>
      <c r="U626" s="21"/>
      <c r="V626" s="40"/>
      <c r="W626" s="17"/>
      <c r="Y626" s="12"/>
      <c r="Z626" s="10" t="str">
        <f t="shared" si="274"/>
        <v/>
      </c>
      <c r="AA626" s="11" t="str">
        <f t="shared" si="277"/>
        <v/>
      </c>
      <c r="AB626" s="26"/>
      <c r="AC626" s="27"/>
      <c r="AD626" s="26"/>
      <c r="AE626" s="7"/>
      <c r="AF626" s="26"/>
      <c r="AG626" s="7"/>
      <c r="AH626" s="26"/>
      <c r="AI626" s="7"/>
      <c r="AJ626" s="32"/>
      <c r="AK626" s="7"/>
      <c r="AL626" s="45"/>
      <c r="AM626" s="21"/>
      <c r="AN626" s="40"/>
      <c r="AO626" s="17"/>
      <c r="AQ626" s="12"/>
      <c r="AR626" s="10" t="str">
        <f t="shared" si="275"/>
        <v/>
      </c>
      <c r="AS626" s="11" t="str">
        <f t="shared" si="278"/>
        <v/>
      </c>
      <c r="AT626" s="26"/>
      <c r="AU626" s="27"/>
      <c r="AV626" s="26"/>
      <c r="AW626" s="7"/>
      <c r="AX626" s="26"/>
      <c r="AY626" s="7"/>
      <c r="AZ626" s="67"/>
      <c r="BA626" s="7"/>
      <c r="BB626" s="32"/>
      <c r="BC626" s="7"/>
      <c r="BD626" s="45"/>
      <c r="BE626" s="21"/>
      <c r="BF626" s="40"/>
      <c r="BG626" s="17"/>
      <c r="BI626" s="12"/>
      <c r="BJ626" s="10" t="str">
        <f t="shared" si="276"/>
        <v/>
      </c>
      <c r="BK626" s="11" t="str">
        <f t="shared" si="279"/>
        <v/>
      </c>
      <c r="BL626" s="26"/>
      <c r="BM626" s="27"/>
      <c r="BN626" s="26"/>
      <c r="BO626" s="7"/>
      <c r="BP626" s="26"/>
      <c r="BQ626" s="7"/>
      <c r="BR626" s="26"/>
      <c r="BS626" s="7"/>
      <c r="BT626" s="32"/>
      <c r="BU626" s="7"/>
      <c r="BV626" s="45"/>
    </row>
    <row r="627" spans="1:76" s="20" customFormat="1" ht="23.1" customHeight="1" x14ac:dyDescent="0.25">
      <c r="A627" s="64"/>
      <c r="B627" s="85"/>
      <c r="E627" s="17"/>
      <c r="G627" s="12"/>
      <c r="H627" s="10" t="str">
        <f t="shared" si="272"/>
        <v/>
      </c>
      <c r="I627" s="11" t="str">
        <f t="shared" si="273"/>
        <v/>
      </c>
      <c r="J627" s="26"/>
      <c r="K627" s="27"/>
      <c r="L627" s="26"/>
      <c r="M627" s="7"/>
      <c r="N627" s="26"/>
      <c r="O627" s="7"/>
      <c r="P627" s="26"/>
      <c r="Q627" s="7"/>
      <c r="R627" s="32"/>
      <c r="S627" s="7"/>
      <c r="T627" s="37"/>
      <c r="U627" s="21"/>
      <c r="V627" s="40"/>
      <c r="W627" s="17"/>
      <c r="Y627" s="12"/>
      <c r="Z627" s="10" t="str">
        <f t="shared" si="274"/>
        <v/>
      </c>
      <c r="AA627" s="11" t="str">
        <f t="shared" si="277"/>
        <v/>
      </c>
      <c r="AB627" s="26"/>
      <c r="AC627" s="27"/>
      <c r="AD627" s="26"/>
      <c r="AE627" s="7"/>
      <c r="AF627" s="26"/>
      <c r="AG627" s="7"/>
      <c r="AH627" s="26"/>
      <c r="AI627" s="7"/>
      <c r="AJ627" s="32"/>
      <c r="AK627" s="7"/>
      <c r="AL627" s="45"/>
      <c r="AM627" s="21"/>
      <c r="AN627" s="40"/>
      <c r="AO627" s="17"/>
      <c r="AQ627" s="12"/>
      <c r="AR627" s="10" t="str">
        <f t="shared" si="275"/>
        <v/>
      </c>
      <c r="AS627" s="11" t="str">
        <f t="shared" si="278"/>
        <v/>
      </c>
      <c r="AT627" s="26"/>
      <c r="AU627" s="27"/>
      <c r="AV627" s="26"/>
      <c r="AW627" s="7"/>
      <c r="AX627" s="26"/>
      <c r="AY627" s="7"/>
      <c r="AZ627" s="67"/>
      <c r="BA627" s="7"/>
      <c r="BB627" s="32"/>
      <c r="BC627" s="7"/>
      <c r="BD627" s="45"/>
      <c r="BE627" s="21"/>
      <c r="BF627" s="40"/>
      <c r="BG627" s="17"/>
      <c r="BI627" s="12"/>
      <c r="BJ627" s="10" t="str">
        <f t="shared" si="276"/>
        <v/>
      </c>
      <c r="BK627" s="11" t="str">
        <f t="shared" si="279"/>
        <v/>
      </c>
      <c r="BL627" s="26"/>
      <c r="BM627" s="27"/>
      <c r="BN627" s="26"/>
      <c r="BO627" s="7"/>
      <c r="BP627" s="26"/>
      <c r="BQ627" s="7"/>
      <c r="BR627" s="26"/>
      <c r="BS627" s="7"/>
      <c r="BT627" s="32"/>
      <c r="BU627" s="7"/>
      <c r="BV627" s="45"/>
      <c r="BX627" s="22"/>
    </row>
    <row r="628" spans="1:76" s="20" customFormat="1" ht="23.1" customHeight="1" x14ac:dyDescent="0.25">
      <c r="A628" s="64"/>
      <c r="B628" s="85"/>
      <c r="E628" s="17"/>
      <c r="G628" s="12"/>
      <c r="H628" s="10" t="str">
        <f t="shared" si="272"/>
        <v/>
      </c>
      <c r="I628" s="11" t="str">
        <f t="shared" si="273"/>
        <v/>
      </c>
      <c r="J628" s="26"/>
      <c r="K628" s="27"/>
      <c r="L628" s="26"/>
      <c r="M628" s="7"/>
      <c r="N628" s="26"/>
      <c r="O628" s="7"/>
      <c r="P628" s="26"/>
      <c r="Q628" s="7"/>
      <c r="R628" s="32"/>
      <c r="S628" s="7"/>
      <c r="T628" s="37"/>
      <c r="U628" s="21"/>
      <c r="V628" s="40"/>
      <c r="W628" s="17"/>
      <c r="Y628" s="12"/>
      <c r="Z628" s="10" t="str">
        <f t="shared" si="274"/>
        <v/>
      </c>
      <c r="AA628" s="11" t="str">
        <f t="shared" si="277"/>
        <v/>
      </c>
      <c r="AB628" s="26"/>
      <c r="AC628" s="27"/>
      <c r="AD628" s="26"/>
      <c r="AE628" s="7"/>
      <c r="AF628" s="26"/>
      <c r="AG628" s="7"/>
      <c r="AH628" s="26"/>
      <c r="AI628" s="7"/>
      <c r="AJ628" s="32"/>
      <c r="AK628" s="7"/>
      <c r="AL628" s="45"/>
      <c r="AM628" s="21"/>
      <c r="AN628" s="40"/>
      <c r="AO628" s="17"/>
      <c r="AQ628" s="12"/>
      <c r="AR628" s="10" t="str">
        <f t="shared" si="275"/>
        <v/>
      </c>
      <c r="AS628" s="11" t="str">
        <f t="shared" si="278"/>
        <v/>
      </c>
      <c r="AT628" s="26"/>
      <c r="AU628" s="27"/>
      <c r="AV628" s="26"/>
      <c r="AW628" s="7"/>
      <c r="AX628" s="26"/>
      <c r="AY628" s="7"/>
      <c r="AZ628" s="67"/>
      <c r="BA628" s="7"/>
      <c r="BB628" s="32"/>
      <c r="BC628" s="7"/>
      <c r="BD628" s="45"/>
      <c r="BE628" s="21"/>
      <c r="BF628" s="40"/>
      <c r="BG628" s="17"/>
      <c r="BI628" s="12"/>
      <c r="BJ628" s="10" t="str">
        <f t="shared" si="276"/>
        <v/>
      </c>
      <c r="BK628" s="11" t="str">
        <f t="shared" si="279"/>
        <v/>
      </c>
      <c r="BL628" s="26"/>
      <c r="BM628" s="27"/>
      <c r="BN628" s="26"/>
      <c r="BO628" s="7"/>
      <c r="BP628" s="26"/>
      <c r="BQ628" s="7"/>
      <c r="BR628" s="26"/>
      <c r="BS628" s="7"/>
      <c r="BT628" s="32"/>
      <c r="BU628" s="7"/>
      <c r="BV628" s="45"/>
    </row>
    <row r="629" spans="1:76" s="20" customFormat="1" ht="23.1" customHeight="1" x14ac:dyDescent="0.25">
      <c r="A629" s="64"/>
      <c r="B629" s="85"/>
      <c r="E629" s="17"/>
      <c r="G629" s="12"/>
      <c r="H629" s="10" t="str">
        <f t="shared" si="272"/>
        <v/>
      </c>
      <c r="I629" s="11" t="str">
        <f t="shared" si="273"/>
        <v/>
      </c>
      <c r="J629" s="26"/>
      <c r="K629" s="28"/>
      <c r="L629" s="26"/>
      <c r="M629" s="7"/>
      <c r="N629" s="26"/>
      <c r="O629" s="7"/>
      <c r="P629" s="26"/>
      <c r="Q629" s="7"/>
      <c r="R629" s="32"/>
      <c r="S629" s="7"/>
      <c r="T629" s="37"/>
      <c r="U629" s="21"/>
      <c r="V629" s="40"/>
      <c r="W629" s="17"/>
      <c r="Y629" s="12"/>
      <c r="Z629" s="10" t="str">
        <f t="shared" si="274"/>
        <v/>
      </c>
      <c r="AA629" s="11" t="str">
        <f t="shared" si="277"/>
        <v/>
      </c>
      <c r="AB629" s="26"/>
      <c r="AC629" s="28"/>
      <c r="AD629" s="26"/>
      <c r="AE629" s="7"/>
      <c r="AF629" s="26"/>
      <c r="AG629" s="7"/>
      <c r="AH629" s="26"/>
      <c r="AI629" s="7"/>
      <c r="AJ629" s="32"/>
      <c r="AK629" s="7"/>
      <c r="AL629" s="45"/>
      <c r="AM629" s="21"/>
      <c r="AN629" s="40"/>
      <c r="AO629" s="17"/>
      <c r="AQ629" s="12"/>
      <c r="AR629" s="10" t="str">
        <f t="shared" si="275"/>
        <v/>
      </c>
      <c r="AS629" s="11" t="str">
        <f t="shared" si="278"/>
        <v/>
      </c>
      <c r="AT629" s="26"/>
      <c r="AU629" s="28"/>
      <c r="AV629" s="26"/>
      <c r="AW629" s="7"/>
      <c r="AX629" s="26"/>
      <c r="AY629" s="7"/>
      <c r="AZ629" s="67"/>
      <c r="BA629" s="7"/>
      <c r="BB629" s="32"/>
      <c r="BC629" s="7"/>
      <c r="BD629" s="45"/>
      <c r="BE629" s="21"/>
      <c r="BF629" s="40"/>
      <c r="BG629" s="17"/>
      <c r="BI629" s="12"/>
      <c r="BJ629" s="10" t="str">
        <f t="shared" si="276"/>
        <v/>
      </c>
      <c r="BK629" s="11" t="str">
        <f t="shared" si="279"/>
        <v/>
      </c>
      <c r="BL629" s="26"/>
      <c r="BM629" s="28"/>
      <c r="BN629" s="26"/>
      <c r="BO629" s="7"/>
      <c r="BP629" s="26"/>
      <c r="BQ629" s="7"/>
      <c r="BR629" s="26"/>
      <c r="BS629" s="7"/>
      <c r="BT629" s="32"/>
      <c r="BU629" s="7"/>
      <c r="BV629" s="45"/>
    </row>
    <row r="630" spans="1:76" s="20" customFormat="1" ht="23.1" customHeight="1" x14ac:dyDescent="0.25">
      <c r="A630" s="64"/>
      <c r="B630" s="85"/>
      <c r="E630" s="17"/>
      <c r="G630" s="12"/>
      <c r="H630" s="10" t="str">
        <f t="shared" si="272"/>
        <v/>
      </c>
      <c r="I630" s="11" t="str">
        <f t="shared" si="273"/>
        <v/>
      </c>
      <c r="J630" s="26"/>
      <c r="K630" s="27"/>
      <c r="L630" s="26"/>
      <c r="M630" s="7"/>
      <c r="N630" s="26"/>
      <c r="O630" s="7"/>
      <c r="P630" s="26"/>
      <c r="Q630" s="7"/>
      <c r="R630" s="32"/>
      <c r="S630" s="7"/>
      <c r="T630" s="37"/>
      <c r="U630" s="21"/>
      <c r="V630" s="40"/>
      <c r="W630" s="17"/>
      <c r="Y630" s="12"/>
      <c r="Z630" s="10" t="str">
        <f t="shared" si="274"/>
        <v/>
      </c>
      <c r="AA630" s="11" t="str">
        <f t="shared" si="277"/>
        <v/>
      </c>
      <c r="AB630" s="26"/>
      <c r="AC630" s="27"/>
      <c r="AD630" s="26"/>
      <c r="AE630" s="7"/>
      <c r="AF630" s="26"/>
      <c r="AG630" s="7"/>
      <c r="AH630" s="26"/>
      <c r="AI630" s="7"/>
      <c r="AJ630" s="32"/>
      <c r="AK630" s="7"/>
      <c r="AL630" s="45"/>
      <c r="AM630" s="21"/>
      <c r="AN630" s="40"/>
      <c r="AO630" s="17"/>
      <c r="AQ630" s="12"/>
      <c r="AR630" s="10" t="str">
        <f t="shared" si="275"/>
        <v/>
      </c>
      <c r="AS630" s="11" t="str">
        <f t="shared" si="278"/>
        <v/>
      </c>
      <c r="AT630" s="26"/>
      <c r="AU630" s="27"/>
      <c r="AV630" s="26"/>
      <c r="AW630" s="7"/>
      <c r="AX630" s="26"/>
      <c r="AY630" s="7"/>
      <c r="AZ630" s="26"/>
      <c r="BA630" s="7"/>
      <c r="BB630" s="26"/>
      <c r="BC630" s="7"/>
      <c r="BD630" s="45"/>
      <c r="BE630" s="21"/>
      <c r="BF630" s="40"/>
      <c r="BG630" s="17"/>
      <c r="BI630" s="12"/>
      <c r="BJ630" s="10" t="str">
        <f t="shared" si="276"/>
        <v/>
      </c>
      <c r="BK630" s="11" t="str">
        <f t="shared" si="279"/>
        <v/>
      </c>
      <c r="BL630" s="26"/>
      <c r="BM630" s="27"/>
      <c r="BN630" s="26"/>
      <c r="BO630" s="7"/>
      <c r="BP630" s="26"/>
      <c r="BQ630" s="7"/>
      <c r="BR630" s="26"/>
      <c r="BS630" s="7"/>
      <c r="BT630" s="32"/>
      <c r="BU630" s="7"/>
      <c r="BV630" s="45"/>
    </row>
    <row r="631" spans="1:76" s="20" customFormat="1" ht="23.1" customHeight="1" x14ac:dyDescent="0.25">
      <c r="A631" s="64"/>
      <c r="B631" s="85"/>
      <c r="E631" s="17"/>
      <c r="G631" s="12"/>
      <c r="H631" s="10" t="str">
        <f t="shared" si="272"/>
        <v/>
      </c>
      <c r="I631" s="11" t="str">
        <f t="shared" si="273"/>
        <v/>
      </c>
      <c r="J631" s="26"/>
      <c r="K631" s="27"/>
      <c r="L631" s="26"/>
      <c r="M631" s="7"/>
      <c r="N631" s="26"/>
      <c r="O631" s="7"/>
      <c r="P631" s="26"/>
      <c r="Q631" s="7"/>
      <c r="R631" s="32"/>
      <c r="S631" s="7"/>
      <c r="T631" s="37"/>
      <c r="U631" s="21"/>
      <c r="V631" s="40"/>
      <c r="W631" s="17"/>
      <c r="Y631" s="12"/>
      <c r="Z631" s="10" t="str">
        <f t="shared" si="274"/>
        <v/>
      </c>
      <c r="AA631" s="11" t="str">
        <f t="shared" si="277"/>
        <v/>
      </c>
      <c r="AB631" s="26"/>
      <c r="AC631" s="27"/>
      <c r="AD631" s="26"/>
      <c r="AE631" s="7"/>
      <c r="AF631" s="26"/>
      <c r="AG631" s="7"/>
      <c r="AH631" s="26"/>
      <c r="AI631" s="7"/>
      <c r="AJ631" s="32"/>
      <c r="AK631" s="7"/>
      <c r="AL631" s="45"/>
      <c r="AM631" s="21"/>
      <c r="AN631" s="40"/>
      <c r="AO631" s="17"/>
      <c r="AQ631" s="12"/>
      <c r="AR631" s="10" t="str">
        <f t="shared" si="275"/>
        <v/>
      </c>
      <c r="AS631" s="11" t="str">
        <f t="shared" si="278"/>
        <v/>
      </c>
      <c r="AT631" s="26"/>
      <c r="AU631" s="27"/>
      <c r="AV631" s="26"/>
      <c r="AW631" s="7"/>
      <c r="AX631" s="26"/>
      <c r="AY631" s="7"/>
      <c r="AZ631" s="26"/>
      <c r="BA631" s="7"/>
      <c r="BB631" s="26"/>
      <c r="BC631" s="7"/>
      <c r="BD631" s="45"/>
      <c r="BE631" s="21"/>
      <c r="BF631" s="40"/>
      <c r="BG631" s="17"/>
      <c r="BI631" s="12"/>
      <c r="BJ631" s="10" t="str">
        <f t="shared" si="276"/>
        <v/>
      </c>
      <c r="BK631" s="11" t="str">
        <f t="shared" si="279"/>
        <v/>
      </c>
      <c r="BL631" s="26"/>
      <c r="BM631" s="27"/>
      <c r="BN631" s="26"/>
      <c r="BO631" s="7"/>
      <c r="BP631" s="26"/>
      <c r="BQ631" s="7"/>
      <c r="BR631" s="26"/>
      <c r="BS631" s="7"/>
      <c r="BT631" s="32"/>
      <c r="BU631" s="7"/>
      <c r="BV631" s="45"/>
    </row>
    <row r="632" spans="1:76" s="20" customFormat="1" ht="23.1" customHeight="1" x14ac:dyDescent="0.25">
      <c r="A632" s="64"/>
      <c r="B632" s="85"/>
      <c r="E632" s="17"/>
      <c r="G632" s="12"/>
      <c r="H632" s="10" t="str">
        <f t="shared" si="272"/>
        <v/>
      </c>
      <c r="I632" s="11" t="str">
        <f t="shared" si="273"/>
        <v/>
      </c>
      <c r="J632" s="26"/>
      <c r="K632" s="27"/>
      <c r="L632" s="26"/>
      <c r="M632" s="7"/>
      <c r="N632" s="26"/>
      <c r="O632" s="7"/>
      <c r="P632" s="26"/>
      <c r="Q632" s="7"/>
      <c r="R632" s="32"/>
      <c r="S632" s="7"/>
      <c r="T632" s="37"/>
      <c r="U632" s="21"/>
      <c r="V632" s="40"/>
      <c r="W632" s="17"/>
      <c r="Y632" s="12"/>
      <c r="Z632" s="10" t="str">
        <f t="shared" si="274"/>
        <v/>
      </c>
      <c r="AA632" s="11" t="str">
        <f t="shared" si="277"/>
        <v/>
      </c>
      <c r="AB632" s="26"/>
      <c r="AC632" s="27"/>
      <c r="AD632" s="26"/>
      <c r="AE632" s="7"/>
      <c r="AF632" s="26"/>
      <c r="AG632" s="7"/>
      <c r="AH632" s="26"/>
      <c r="AI632" s="7"/>
      <c r="AJ632" s="32"/>
      <c r="AK632" s="7"/>
      <c r="AL632" s="45"/>
      <c r="AM632" s="21"/>
      <c r="AN632" s="40"/>
      <c r="AO632" s="17"/>
      <c r="AQ632" s="12"/>
      <c r="AR632" s="10" t="str">
        <f t="shared" si="275"/>
        <v/>
      </c>
      <c r="AS632" s="11" t="str">
        <f t="shared" si="278"/>
        <v/>
      </c>
      <c r="AT632" s="26"/>
      <c r="AU632" s="27"/>
      <c r="AV632" s="26"/>
      <c r="AW632" s="7"/>
      <c r="AX632" s="26"/>
      <c r="AY632" s="7"/>
      <c r="AZ632" s="26"/>
      <c r="BA632" s="7"/>
      <c r="BB632" s="26"/>
      <c r="BC632" s="7"/>
      <c r="BD632" s="45"/>
      <c r="BE632" s="21"/>
      <c r="BF632" s="40"/>
      <c r="BG632" s="17"/>
      <c r="BI632" s="12"/>
      <c r="BJ632" s="10" t="str">
        <f t="shared" si="276"/>
        <v/>
      </c>
      <c r="BK632" s="11" t="str">
        <f t="shared" si="279"/>
        <v/>
      </c>
      <c r="BL632" s="26"/>
      <c r="BM632" s="27"/>
      <c r="BN632" s="26"/>
      <c r="BO632" s="7"/>
      <c r="BP632" s="26"/>
      <c r="BQ632" s="7"/>
      <c r="BR632" s="26"/>
      <c r="BS632" s="7"/>
      <c r="BT632" s="32"/>
      <c r="BU632" s="7"/>
      <c r="BV632" s="45"/>
    </row>
    <row r="633" spans="1:76" s="20" customFormat="1" ht="23.1" customHeight="1" x14ac:dyDescent="0.25">
      <c r="A633" s="64"/>
      <c r="B633" s="85"/>
      <c r="E633" s="17"/>
      <c r="G633" s="12"/>
      <c r="H633" s="10" t="str">
        <f t="shared" si="272"/>
        <v/>
      </c>
      <c r="I633" s="11" t="str">
        <f t="shared" si="273"/>
        <v/>
      </c>
      <c r="J633" s="26"/>
      <c r="K633" s="27"/>
      <c r="L633" s="26"/>
      <c r="M633" s="7"/>
      <c r="N633" s="26"/>
      <c r="O633" s="7"/>
      <c r="P633" s="26"/>
      <c r="Q633" s="7"/>
      <c r="R633" s="32"/>
      <c r="S633" s="7"/>
      <c r="T633" s="37"/>
      <c r="U633" s="21"/>
      <c r="V633" s="40"/>
      <c r="W633" s="17"/>
      <c r="Y633" s="12"/>
      <c r="Z633" s="10" t="str">
        <f t="shared" si="274"/>
        <v/>
      </c>
      <c r="AA633" s="11" t="str">
        <f t="shared" si="277"/>
        <v/>
      </c>
      <c r="AB633" s="26"/>
      <c r="AC633" s="27"/>
      <c r="AD633" s="26"/>
      <c r="AE633" s="7"/>
      <c r="AF633" s="26"/>
      <c r="AG633" s="7"/>
      <c r="AH633" s="26"/>
      <c r="AI633" s="7"/>
      <c r="AJ633" s="32"/>
      <c r="AK633" s="7"/>
      <c r="AL633" s="45"/>
      <c r="AM633" s="21"/>
      <c r="AN633" s="40"/>
      <c r="AO633" s="17"/>
      <c r="AQ633" s="12"/>
      <c r="AR633" s="10" t="str">
        <f t="shared" si="275"/>
        <v/>
      </c>
      <c r="AS633" s="11" t="str">
        <f t="shared" si="278"/>
        <v/>
      </c>
      <c r="AT633" s="26"/>
      <c r="AU633" s="27"/>
      <c r="AV633" s="26"/>
      <c r="AW633" s="7"/>
      <c r="AX633" s="26"/>
      <c r="AY633" s="7"/>
      <c r="AZ633" s="26"/>
      <c r="BA633" s="7"/>
      <c r="BB633" s="26"/>
      <c r="BC633" s="7"/>
      <c r="BD633" s="45"/>
      <c r="BE633" s="21"/>
      <c r="BF633" s="40"/>
      <c r="BG633" s="17"/>
      <c r="BI633" s="12"/>
      <c r="BJ633" s="10" t="str">
        <f t="shared" si="276"/>
        <v/>
      </c>
      <c r="BK633" s="11" t="str">
        <f t="shared" si="279"/>
        <v/>
      </c>
      <c r="BL633" s="26"/>
      <c r="BM633" s="27"/>
      <c r="BN633" s="26"/>
      <c r="BO633" s="7"/>
      <c r="BP633" s="26"/>
      <c r="BQ633" s="7"/>
      <c r="BR633" s="26"/>
      <c r="BS633" s="7"/>
      <c r="BT633" s="32"/>
      <c r="BU633" s="7"/>
      <c r="BV633" s="45"/>
    </row>
    <row r="634" spans="1:76" s="20" customFormat="1" ht="23.1" customHeight="1" thickBot="1" x14ac:dyDescent="0.3">
      <c r="A634" s="64"/>
      <c r="B634" s="85"/>
      <c r="E634" s="18"/>
      <c r="G634" s="13"/>
      <c r="H634" s="14" t="str">
        <f t="shared" si="272"/>
        <v/>
      </c>
      <c r="I634" s="15" t="str">
        <f t="shared" si="273"/>
        <v/>
      </c>
      <c r="J634" s="29"/>
      <c r="K634" s="30"/>
      <c r="L634" s="29"/>
      <c r="M634" s="8"/>
      <c r="N634" s="29"/>
      <c r="O634" s="8"/>
      <c r="P634" s="29"/>
      <c r="Q634" s="8"/>
      <c r="R634" s="33"/>
      <c r="S634" s="8"/>
      <c r="T634" s="37"/>
      <c r="U634" s="21"/>
      <c r="V634" s="40"/>
      <c r="W634" s="18"/>
      <c r="Y634" s="13"/>
      <c r="Z634" s="14" t="str">
        <f t="shared" si="274"/>
        <v/>
      </c>
      <c r="AA634" s="15" t="str">
        <f t="shared" si="277"/>
        <v/>
      </c>
      <c r="AB634" s="29"/>
      <c r="AC634" s="30"/>
      <c r="AD634" s="29"/>
      <c r="AE634" s="8"/>
      <c r="AF634" s="29"/>
      <c r="AG634" s="8"/>
      <c r="AH634" s="29"/>
      <c r="AI634" s="8"/>
      <c r="AJ634" s="33"/>
      <c r="AK634" s="8"/>
      <c r="AL634" s="45"/>
      <c r="AM634" s="21"/>
      <c r="AN634" s="40"/>
      <c r="AO634" s="18"/>
      <c r="AQ634" s="13"/>
      <c r="AR634" s="14" t="str">
        <f t="shared" si="275"/>
        <v/>
      </c>
      <c r="AS634" s="15" t="str">
        <f t="shared" si="278"/>
        <v/>
      </c>
      <c r="AT634" s="29"/>
      <c r="AU634" s="30"/>
      <c r="AV634" s="29"/>
      <c r="AW634" s="8"/>
      <c r="AX634" s="29"/>
      <c r="AY634" s="8"/>
      <c r="AZ634" s="29"/>
      <c r="BA634" s="8"/>
      <c r="BB634" s="33"/>
      <c r="BC634" s="8"/>
      <c r="BD634" s="45"/>
      <c r="BE634" s="21"/>
      <c r="BF634" s="40"/>
      <c r="BG634" s="18"/>
      <c r="BI634" s="13"/>
      <c r="BJ634" s="14" t="str">
        <f t="shared" si="276"/>
        <v/>
      </c>
      <c r="BK634" s="15" t="str">
        <f t="shared" si="279"/>
        <v/>
      </c>
      <c r="BL634" s="29"/>
      <c r="BM634" s="30"/>
      <c r="BN634" s="29"/>
      <c r="BO634" s="8"/>
      <c r="BP634" s="29"/>
      <c r="BQ634" s="8"/>
      <c r="BR634" s="29"/>
      <c r="BS634" s="8"/>
      <c r="BT634" s="33"/>
      <c r="BU634" s="8"/>
      <c r="BV634" s="45"/>
    </row>
    <row r="635" spans="1:76" s="20" customFormat="1" ht="23.1" customHeight="1" thickBot="1" x14ac:dyDescent="0.3">
      <c r="A635" s="64"/>
      <c r="B635" s="85"/>
      <c r="E635" s="72"/>
      <c r="G635" s="87" t="s">
        <v>41</v>
      </c>
      <c r="H635" s="88"/>
      <c r="I635" s="88"/>
      <c r="J635" s="89" t="str">
        <f>IF(K634&lt;&gt;"",$I634,IF(K633&lt;&gt;"",$I633,IF(K632&lt;&gt;"",$I632,IF(K631&lt;&gt;"",$I631,IF(K630&lt;&gt;"",$I630,IF(K629&lt;&gt;"",$I629,IF(K628&lt;&gt;"",$I628,IF(K627&lt;&gt;"",$I627,IF(K626&lt;&gt;"",$I626,IF(K625&lt;&gt;"",$I625,IF(K624&lt;&gt;"",$I624,IF(K623&lt;&gt;"",$I623,IF(K622&lt;&gt;"",$I622,IF(K621&lt;&gt;"",$I621,""))))))))))))))</f>
        <v/>
      </c>
      <c r="K635" s="90"/>
      <c r="L635" s="89" t="str">
        <f>IF(M634&lt;&gt;"",$I634,IF(M633&lt;&gt;"",$I633,IF(M632&lt;&gt;"",$I632,IF(M631&lt;&gt;"",$I631,IF(M630&lt;&gt;"",$I630,IF(M629&lt;&gt;"",$I629,IF(M628&lt;&gt;"",$I628,IF(M627&lt;&gt;"",$I627,IF(M626&lt;&gt;"",$I626,IF(M625&lt;&gt;"",$I625,IF(M624&lt;&gt;"",$I624,IF(M623&lt;&gt;"",$I623,IF(M622&lt;&gt;"",$I622,IF(M621&lt;&gt;"",$I621,""))))))))))))))</f>
        <v/>
      </c>
      <c r="M635" s="90"/>
      <c r="N635" s="89" t="str">
        <f>IF(O634&lt;&gt;"",$I634,IF(O633&lt;&gt;"",$I633,IF(O632&lt;&gt;"",$I632,IF(O631&lt;&gt;"",$I631,IF(O630&lt;&gt;"",$I630,IF(O629&lt;&gt;"",$I629,IF(O628&lt;&gt;"",$I628,IF(O627&lt;&gt;"",$I627,IF(O626&lt;&gt;"",$I626,IF(O625&lt;&gt;"",$I625,IF(O624&lt;&gt;"",$I624,IF(O623&lt;&gt;"",$I623,IF(O622&lt;&gt;"",$I622,IF(O621&lt;&gt;"",$I621,""))))))))))))))</f>
        <v/>
      </c>
      <c r="O635" s="90"/>
      <c r="P635" s="89" t="str">
        <f>IF(Q634&lt;&gt;"",$I634,IF(Q633&lt;&gt;"",$I633,IF(Q632&lt;&gt;"",$I632,IF(Q631&lt;&gt;"",$I631,IF(Q630&lt;&gt;"",$I630,IF(Q629&lt;&gt;"",$I629,IF(Q628&lt;&gt;"",$I628,IF(Q627&lt;&gt;"",$I627,IF(Q626&lt;&gt;"",$I626,IF(Q625&lt;&gt;"",$I625,IF(Q624&lt;&gt;"",$I624,IF(Q623&lt;&gt;"",$I623,IF(Q622&lt;&gt;"",$I622,IF(Q621&lt;&gt;"",$I621,""))))))))))))))</f>
        <v/>
      </c>
      <c r="Q635" s="90"/>
      <c r="R635" s="89" t="str">
        <f>IF(S634&lt;&gt;"",$I634,IF(S633&lt;&gt;"",$I633,IF(S632&lt;&gt;"",$I632,IF(S631&lt;&gt;"",$I631,IF(S630&lt;&gt;"",$I630,IF(S629&lt;&gt;"",$I629,IF(S628&lt;&gt;"",$I628,IF(S627&lt;&gt;"",$I627,IF(S626&lt;&gt;"",$I626,IF(S625&lt;&gt;"",$I625,IF(S624&lt;&gt;"",$I624,IF(S623&lt;&gt;"",$I623,IF(S622&lt;&gt;"",$I622,IF(S621&lt;&gt;"",$I621,""))))))))))))))</f>
        <v/>
      </c>
      <c r="S635" s="90"/>
      <c r="T635" s="38"/>
      <c r="V635" s="40"/>
      <c r="W635" s="72"/>
      <c r="Y635" s="87" t="s">
        <v>41</v>
      </c>
      <c r="Z635" s="88"/>
      <c r="AA635" s="88"/>
      <c r="AB635" s="89" t="str">
        <f>IF(AC634&lt;&gt;"",$I634,IF(AC633&lt;&gt;"",$I633,IF(AC632&lt;&gt;"",$I632,IF(AC631&lt;&gt;"",$I631,IF(AC630&lt;&gt;"",$I630,IF(AC629&lt;&gt;"",$I629,IF(AC628&lt;&gt;"",$I628,IF(AC627&lt;&gt;"",$I627,IF(AC626&lt;&gt;"",$I626,IF(AC625&lt;&gt;"",$I625,IF(AC624&lt;&gt;"",$I624,IF(AC623&lt;&gt;"",$I623,IF(AC622&lt;&gt;"",$I622,IF(AC621&lt;&gt;"",$I621,""))))))))))))))</f>
        <v/>
      </c>
      <c r="AC635" s="90"/>
      <c r="AD635" s="89" t="str">
        <f>IF(AE634&lt;&gt;"",$I634,IF(AE633&lt;&gt;"",$I633,IF(AE632&lt;&gt;"",$I632,IF(AE631&lt;&gt;"",$I631,IF(AE630&lt;&gt;"",$I630,IF(AE629&lt;&gt;"",$I629,IF(AE628&lt;&gt;"",$I628,IF(AE627&lt;&gt;"",$I627,IF(AE626&lt;&gt;"",$I626,IF(AE625&lt;&gt;"",$I625,IF(AE624&lt;&gt;"",$I624,IF(AE623&lt;&gt;"",$I623,IF(AE622&lt;&gt;"",$I622,IF(AE621&lt;&gt;"",$I621,""))))))))))))))</f>
        <v/>
      </c>
      <c r="AE635" s="90"/>
      <c r="AF635" s="89" t="str">
        <f>IF(AG634&lt;&gt;"",$I634,IF(AG633&lt;&gt;"",$I633,IF(AG632&lt;&gt;"",$I632,IF(AG631&lt;&gt;"",$I631,IF(AG630&lt;&gt;"",$I630,IF(AG629&lt;&gt;"",$I629,IF(AG628&lt;&gt;"",$I628,IF(AG627&lt;&gt;"",$I627,IF(AG626&lt;&gt;"",$I626,IF(AG625&lt;&gt;"",$I625,IF(AG624&lt;&gt;"",$I624,IF(AG623&lt;&gt;"",$I623,IF(AG622&lt;&gt;"",$I622,IF(AG621&lt;&gt;"",$I621,""))))))))))))))</f>
        <v/>
      </c>
      <c r="AG635" s="90"/>
      <c r="AH635" s="89" t="str">
        <f>IF(AI634&lt;&gt;"",$I634,IF(AI633&lt;&gt;"",$I633,IF(AI632&lt;&gt;"",$I632,IF(AI631&lt;&gt;"",$I631,IF(AI630&lt;&gt;"",$I630,IF(AI629&lt;&gt;"",$I629,IF(AI628&lt;&gt;"",$I628,IF(AI627&lt;&gt;"",$I627,IF(AI626&lt;&gt;"",$I626,IF(AI625&lt;&gt;"",$I625,IF(AI624&lt;&gt;"",$I624,IF(AI623&lt;&gt;"",$I623,IF(AI622&lt;&gt;"",$I622,IF(AI621&lt;&gt;"",$I621,""))))))))))))))</f>
        <v/>
      </c>
      <c r="AI635" s="90"/>
      <c r="AJ635" s="89" t="str">
        <f>IF(AK634&lt;&gt;"",$I634,IF(AK633&lt;&gt;"",$I633,IF(AK632&lt;&gt;"",$I632,IF(AK631&lt;&gt;"",$I631,IF(AK630&lt;&gt;"",$I630,IF(AK629&lt;&gt;"",$I629,IF(AK628&lt;&gt;"",$I628,IF(AK627&lt;&gt;"",$I627,IF(AK626&lt;&gt;"",$I626,IF(AK625&lt;&gt;"",$I625,IF(AK624&lt;&gt;"",$I624,IF(AK623&lt;&gt;"",$I623,IF(AK622&lt;&gt;"",$I622,IF(AK621&lt;&gt;"",$I621,""))))))))))))))</f>
        <v/>
      </c>
      <c r="AK635" s="90"/>
      <c r="AL635" s="46"/>
      <c r="AN635" s="40"/>
      <c r="AO635" s="72"/>
      <c r="AQ635" s="87" t="s">
        <v>41</v>
      </c>
      <c r="AR635" s="88"/>
      <c r="AS635" s="88"/>
      <c r="AT635" s="89" t="str">
        <f>IF(AU634&lt;&gt;"",$I634,IF(AU633&lt;&gt;"",$I633,IF(AU632&lt;&gt;"",$I632,IF(AU631&lt;&gt;"",$I631,IF(AU630&lt;&gt;"",$I630,IF(AU629&lt;&gt;"",$I629,IF(AU628&lt;&gt;"",$I628,IF(AU627&lt;&gt;"",$I627,IF(AU626&lt;&gt;"",$I626,IF(AU625&lt;&gt;"",$I625,IF(AU624&lt;&gt;"",$I624,IF(AU623&lt;&gt;"",$I623,IF(AU622&lt;&gt;"",$I622,IF(AU621&lt;&gt;"",$I621,""))))))))))))))</f>
        <v/>
      </c>
      <c r="AU635" s="90"/>
      <c r="AV635" s="89" t="str">
        <f>IF(AW634&lt;&gt;"",$I634,IF(AW633&lt;&gt;"",$I633,IF(AW632&lt;&gt;"",$I632,IF(AW631&lt;&gt;"",$I631,IF(AW630&lt;&gt;"",$I630,IF(AW629&lt;&gt;"",$I629,IF(AW628&lt;&gt;"",$I628,IF(AW627&lt;&gt;"",$I627,IF(AW626&lt;&gt;"",$I626,IF(AW625&lt;&gt;"",$I625,IF(AW624&lt;&gt;"",$I624,IF(AW623&lt;&gt;"",$I623,IF(AW622&lt;&gt;"",$I622,IF(AW621&lt;&gt;"",$I621,""))))))))))))))</f>
        <v/>
      </c>
      <c r="AW635" s="90"/>
      <c r="AX635" s="89" t="str">
        <f>IF(AY634&lt;&gt;"",$I634,IF(AY633&lt;&gt;"",$I633,IF(AY632&lt;&gt;"",$I632,IF(AY631&lt;&gt;"",$I631,IF(AY630&lt;&gt;"",$I630,IF(AY629&lt;&gt;"",$I629,IF(AY628&lt;&gt;"",$I628,IF(AY627&lt;&gt;"",$I627,IF(AY626&lt;&gt;"",$I626,IF(AY625&lt;&gt;"",$I625,IF(AY624&lt;&gt;"",$I624,IF(AY623&lt;&gt;"",$I623,IF(AY622&lt;&gt;"",$I622,IF(AY621&lt;&gt;"",$I621,""))))))))))))))</f>
        <v/>
      </c>
      <c r="AY635" s="90"/>
      <c r="AZ635" s="89" t="str">
        <f>IF(BA634&lt;&gt;"",$I634,IF(BA633&lt;&gt;"",$I633,IF(BA632&lt;&gt;"",$I632,IF(BA631&lt;&gt;"",$I631,IF(BA630&lt;&gt;"",$I630,IF(BA629&lt;&gt;"",$I629,IF(BA628&lt;&gt;"",$I628,IF(BA627&lt;&gt;"",$I627,IF(BA626&lt;&gt;"",$I626,IF(BA625&lt;&gt;"",$I625,IF(BA624&lt;&gt;"",$I624,IF(BA623&lt;&gt;"",$I623,IF(BA622&lt;&gt;"",$I622,IF(BA621&lt;&gt;"",$I621,""))))))))))))))</f>
        <v/>
      </c>
      <c r="BA635" s="90"/>
      <c r="BB635" s="89" t="str">
        <f>IF(BC634&lt;&gt;"",$I634,IF(BC633&lt;&gt;"",$I633,IF(BC632&lt;&gt;"",$I632,IF(BC631&lt;&gt;"",$I631,IF(BC630&lt;&gt;"",$I630,IF(BC629&lt;&gt;"",$I629,IF(BC628&lt;&gt;"",$I628,IF(BC627&lt;&gt;"",$I627,IF(BC626&lt;&gt;"",$I626,IF(BC625&lt;&gt;"",$I625,IF(BC624&lt;&gt;"",$I624,IF(BC623&lt;&gt;"",$I623,IF(BC622&lt;&gt;"",$I622,IF(BC621&lt;&gt;"",$I621,""))))))))))))))</f>
        <v/>
      </c>
      <c r="BC635" s="90"/>
      <c r="BD635" s="46"/>
      <c r="BF635" s="40"/>
      <c r="BG635" s="72"/>
      <c r="BI635" s="87" t="s">
        <v>41</v>
      </c>
      <c r="BJ635" s="88"/>
      <c r="BK635" s="88"/>
      <c r="BL635" s="89" t="str">
        <f>IF(BM634&lt;&gt;"",$I634,IF(BM633&lt;&gt;"",$I633,IF(BM632&lt;&gt;"",$I632,IF(BM631&lt;&gt;"",$I631,IF(BM630&lt;&gt;"",$I630,IF(BM629&lt;&gt;"",$I629,IF(BM628&lt;&gt;"",$I628,IF(BM627&lt;&gt;"",$I627,IF(BM626&lt;&gt;"",$I626,IF(BM625&lt;&gt;"",$I625,IF(BM624&lt;&gt;"",$I624,IF(BM623&lt;&gt;"",$I623,IF(BM622&lt;&gt;"",$I622,IF(BM621&lt;&gt;"",$I621,""))))))))))))))</f>
        <v/>
      </c>
      <c r="BM635" s="90"/>
      <c r="BN635" s="89" t="str">
        <f>IF(BO634&lt;&gt;"",$I634,IF(BO633&lt;&gt;"",$I633,IF(BO632&lt;&gt;"",$I632,IF(BO631&lt;&gt;"",$I631,IF(BO630&lt;&gt;"",$I630,IF(BO629&lt;&gt;"",$I629,IF(BO628&lt;&gt;"",$I628,IF(BO627&lt;&gt;"",$I627,IF(BO626&lt;&gt;"",$I626,IF(BO625&lt;&gt;"",$I625,IF(BO624&lt;&gt;"",$I624,IF(BO623&lt;&gt;"",$I623,IF(BO622&lt;&gt;"",$I622,IF(BO621&lt;&gt;"",$I621,""))))))))))))))</f>
        <v/>
      </c>
      <c r="BO635" s="90"/>
      <c r="BP635" s="89" t="str">
        <f>IF(BQ634&lt;&gt;"",$I634,IF(BQ633&lt;&gt;"",$I633,IF(BQ632&lt;&gt;"",$I632,IF(BQ631&lt;&gt;"",$I631,IF(BQ630&lt;&gt;"",$I630,IF(BQ629&lt;&gt;"",$I629,IF(BQ628&lt;&gt;"",$I628,IF(BQ627&lt;&gt;"",$I627,IF(BQ626&lt;&gt;"",$I626,IF(BQ625&lt;&gt;"",$I625,IF(BQ624&lt;&gt;"",$I624,IF(BQ623&lt;&gt;"",$I623,IF(BQ622&lt;&gt;"",$I622,IF(BQ621&lt;&gt;"",$I621,""))))))))))))))</f>
        <v/>
      </c>
      <c r="BQ635" s="90"/>
      <c r="BR635" s="89" t="str">
        <f>IF(BS634&lt;&gt;"",$I634,IF(BS633&lt;&gt;"",$I633,IF(BS632&lt;&gt;"",$I632,IF(BS631&lt;&gt;"",$I631,IF(BS630&lt;&gt;"",$I630,IF(BS629&lt;&gt;"",$I629,IF(BS628&lt;&gt;"",$I628,IF(BS627&lt;&gt;"",$I627,IF(BS626&lt;&gt;"",$I626,IF(BS625&lt;&gt;"",$I625,IF(BS624&lt;&gt;"",$I624,IF(BS623&lt;&gt;"",$I623,IF(BS622&lt;&gt;"",$I622,IF(BS621&lt;&gt;"",$I621,""))))))))))))))</f>
        <v/>
      </c>
      <c r="BS635" s="90"/>
      <c r="BT635" s="89" t="str">
        <f>IF(BU634&lt;&gt;"",$I634,IF(BU633&lt;&gt;"",$I633,IF(BU632&lt;&gt;"",$I632,IF(BU631&lt;&gt;"",$I631,IF(BU630&lt;&gt;"",$I630,IF(BU629&lt;&gt;"",$I629,IF(BU628&lt;&gt;"",$I628,IF(BU627&lt;&gt;"",$I627,IF(BU626&lt;&gt;"",$I626,IF(BU625&lt;&gt;"",$I625,IF(BU624&lt;&gt;"",$I624,IF(BU623&lt;&gt;"",$I623,IF(BU622&lt;&gt;"",$I622,IF(BU621&lt;&gt;"",$I621,""))))))))))))))</f>
        <v/>
      </c>
      <c r="BU635" s="90"/>
      <c r="BV635" s="46"/>
    </row>
    <row r="636" spans="1:76" s="23" customFormat="1" ht="23.1" customHeight="1" thickBot="1" x14ac:dyDescent="0.3">
      <c r="A636" s="65"/>
      <c r="B636" s="86"/>
      <c r="E636" s="73"/>
      <c r="T636" s="39"/>
      <c r="V636" s="47"/>
      <c r="W636" s="73"/>
      <c r="AL636" s="48"/>
      <c r="AN636" s="47"/>
      <c r="AO636" s="73"/>
      <c r="BD636" s="48"/>
      <c r="BF636" s="47"/>
      <c r="BG636" s="73"/>
      <c r="BV636" s="48"/>
    </row>
    <row r="637" spans="1:76" s="19" customFormat="1" ht="23.1" customHeight="1" thickBot="1" x14ac:dyDescent="0.3">
      <c r="A637" s="63" t="e">
        <f>A619+1</f>
        <v>#REF!</v>
      </c>
      <c r="B637" s="91" t="s">
        <v>9</v>
      </c>
      <c r="E637" s="70"/>
      <c r="T637" s="35"/>
      <c r="V637" s="42"/>
      <c r="W637" s="70"/>
      <c r="AL637" s="43"/>
      <c r="AN637" s="42"/>
      <c r="AO637" s="70"/>
      <c r="BD637" s="43"/>
      <c r="BF637" s="42"/>
      <c r="BG637" s="70"/>
      <c r="BV637" s="43"/>
    </row>
    <row r="638" spans="1:76" s="20" customFormat="1" ht="23.1" customHeight="1" thickBot="1" x14ac:dyDescent="0.3">
      <c r="A638" s="64"/>
      <c r="B638" s="92"/>
      <c r="E638" s="71" t="s">
        <v>28</v>
      </c>
      <c r="G638" s="3" t="s">
        <v>29</v>
      </c>
      <c r="H638" s="4"/>
      <c r="I638" s="2" t="s">
        <v>30</v>
      </c>
      <c r="J638" s="93" t="s">
        <v>31</v>
      </c>
      <c r="K638" s="94"/>
      <c r="L638" s="93" t="s">
        <v>32</v>
      </c>
      <c r="M638" s="94"/>
      <c r="N638" s="93" t="s">
        <v>33</v>
      </c>
      <c r="O638" s="94"/>
      <c r="P638" s="93" t="s">
        <v>34</v>
      </c>
      <c r="Q638" s="94"/>
      <c r="R638" s="95" t="s">
        <v>35</v>
      </c>
      <c r="S638" s="94"/>
      <c r="T638" s="36"/>
      <c r="V638" s="40"/>
      <c r="W638" s="71" t="s">
        <v>28</v>
      </c>
      <c r="Y638" s="3" t="s">
        <v>29</v>
      </c>
      <c r="Z638" s="4"/>
      <c r="AA638" s="2" t="s">
        <v>30</v>
      </c>
      <c r="AB638" s="93" t="s">
        <v>31</v>
      </c>
      <c r="AC638" s="94"/>
      <c r="AD638" s="93" t="s">
        <v>32</v>
      </c>
      <c r="AE638" s="94"/>
      <c r="AF638" s="93" t="s">
        <v>33</v>
      </c>
      <c r="AG638" s="94"/>
      <c r="AH638" s="93" t="s">
        <v>34</v>
      </c>
      <c r="AI638" s="94"/>
      <c r="AJ638" s="95" t="s">
        <v>35</v>
      </c>
      <c r="AK638" s="94"/>
      <c r="AL638" s="44"/>
      <c r="AN638" s="40"/>
      <c r="AO638" s="71" t="s">
        <v>28</v>
      </c>
      <c r="AQ638" s="3" t="s">
        <v>29</v>
      </c>
      <c r="AR638" s="4"/>
      <c r="AS638" s="2" t="s">
        <v>30</v>
      </c>
      <c r="AT638" s="93" t="s">
        <v>31</v>
      </c>
      <c r="AU638" s="94"/>
      <c r="AV638" s="93" t="s">
        <v>32</v>
      </c>
      <c r="AW638" s="94"/>
      <c r="AX638" s="93" t="s">
        <v>33</v>
      </c>
      <c r="AY638" s="94"/>
      <c r="AZ638" s="93" t="s">
        <v>34</v>
      </c>
      <c r="BA638" s="94"/>
      <c r="BB638" s="95" t="s">
        <v>35</v>
      </c>
      <c r="BC638" s="94"/>
      <c r="BD638" s="44"/>
      <c r="BF638" s="40"/>
      <c r="BG638" s="71" t="s">
        <v>28</v>
      </c>
      <c r="BI638" s="3" t="s">
        <v>29</v>
      </c>
      <c r="BJ638" s="4"/>
      <c r="BK638" s="2" t="s">
        <v>30</v>
      </c>
      <c r="BL638" s="93" t="s">
        <v>31</v>
      </c>
      <c r="BM638" s="94"/>
      <c r="BN638" s="93" t="s">
        <v>32</v>
      </c>
      <c r="BO638" s="94"/>
      <c r="BP638" s="93" t="s">
        <v>33</v>
      </c>
      <c r="BQ638" s="94"/>
      <c r="BR638" s="93" t="s">
        <v>34</v>
      </c>
      <c r="BS638" s="94"/>
      <c r="BT638" s="95" t="s">
        <v>35</v>
      </c>
      <c r="BU638" s="94"/>
      <c r="BV638" s="44"/>
    </row>
    <row r="639" spans="1:76" s="20" customFormat="1" ht="23.1" customHeight="1" x14ac:dyDescent="0.25">
      <c r="A639" s="64"/>
      <c r="B639" s="92"/>
      <c r="E639" s="16"/>
      <c r="G639" s="9"/>
      <c r="H639" s="10" t="str">
        <f t="shared" ref="H639:H652" si="280">IF(G639="","","-")</f>
        <v/>
      </c>
      <c r="I639" s="11" t="str">
        <f t="shared" ref="I639:I652" si="281">IF(G639="","",G639+E639/(24*60))</f>
        <v/>
      </c>
      <c r="J639" s="24"/>
      <c r="K639" s="25"/>
      <c r="L639" s="24"/>
      <c r="M639" s="6"/>
      <c r="N639" s="24"/>
      <c r="O639" s="6"/>
      <c r="P639" s="24"/>
      <c r="Q639" s="6"/>
      <c r="R639" s="31"/>
      <c r="S639" s="6"/>
      <c r="T639" s="37"/>
      <c r="U639" s="21"/>
      <c r="V639" s="40"/>
      <c r="W639" s="16"/>
      <c r="Y639" s="9"/>
      <c r="Z639" s="10" t="str">
        <f t="shared" ref="Z639:Z652" si="282">IF(Y639="","","-")</f>
        <v/>
      </c>
      <c r="AA639" s="11" t="str">
        <f>IF(Y639="","",Y639+W639/(24*60))</f>
        <v/>
      </c>
      <c r="AB639" s="24"/>
      <c r="AC639" s="25"/>
      <c r="AD639" s="24"/>
      <c r="AE639" s="6"/>
      <c r="AF639" s="24"/>
      <c r="AG639" s="6"/>
      <c r="AH639" s="24"/>
      <c r="AI639" s="6"/>
      <c r="AJ639" s="31"/>
      <c r="AK639" s="6"/>
      <c r="AL639" s="45"/>
      <c r="AM639" s="21"/>
      <c r="AN639" s="40"/>
      <c r="AO639" s="16"/>
      <c r="AQ639" s="9"/>
      <c r="AR639" s="10" t="str">
        <f t="shared" ref="AR639:AR652" si="283">IF(AQ639="","","-")</f>
        <v/>
      </c>
      <c r="AS639" s="11" t="str">
        <f>IF(AQ639="","",AQ639+AO639/(24*60))</f>
        <v/>
      </c>
      <c r="AT639" s="24"/>
      <c r="AU639" s="25"/>
      <c r="AV639" s="24"/>
      <c r="AW639" s="6"/>
      <c r="AX639" s="24"/>
      <c r="AY639" s="6"/>
      <c r="AZ639" s="66"/>
      <c r="BA639" s="6"/>
      <c r="BB639" s="31"/>
      <c r="BC639" s="6"/>
      <c r="BD639" s="45"/>
      <c r="BE639" s="21"/>
      <c r="BF639" s="40"/>
      <c r="BG639" s="16"/>
      <c r="BI639" s="9"/>
      <c r="BJ639" s="10" t="str">
        <f t="shared" ref="BJ639:BJ652" si="284">IF(BI639="","","-")</f>
        <v/>
      </c>
      <c r="BK639" s="11" t="str">
        <f>IF(BI639="","",BI639+BG639/(24*60))</f>
        <v/>
      </c>
      <c r="BL639" s="24"/>
      <c r="BM639" s="25"/>
      <c r="BN639" s="24"/>
      <c r="BO639" s="6"/>
      <c r="BP639" s="24"/>
      <c r="BQ639" s="6"/>
      <c r="BR639" s="24"/>
      <c r="BS639" s="6"/>
      <c r="BT639" s="31"/>
      <c r="BU639" s="6"/>
      <c r="BV639" s="45"/>
    </row>
    <row r="640" spans="1:76" s="20" customFormat="1" ht="23.1" customHeight="1" x14ac:dyDescent="0.25">
      <c r="A640" s="64"/>
      <c r="B640" s="92"/>
      <c r="E640" s="17"/>
      <c r="G640" s="12"/>
      <c r="H640" s="10" t="str">
        <f t="shared" si="280"/>
        <v/>
      </c>
      <c r="I640" s="11" t="str">
        <f t="shared" si="281"/>
        <v/>
      </c>
      <c r="J640" s="26"/>
      <c r="K640" s="27"/>
      <c r="L640" s="26"/>
      <c r="M640" s="7"/>
      <c r="N640" s="26"/>
      <c r="O640" s="7"/>
      <c r="P640" s="26"/>
      <c r="Q640" s="7"/>
      <c r="R640" s="32"/>
      <c r="S640" s="7"/>
      <c r="T640" s="37"/>
      <c r="U640" s="21"/>
      <c r="V640" s="40"/>
      <c r="W640" s="17"/>
      <c r="Y640" s="12"/>
      <c r="Z640" s="10" t="str">
        <f t="shared" si="282"/>
        <v/>
      </c>
      <c r="AA640" s="11" t="str">
        <f t="shared" ref="AA640:AA652" si="285">IF(Y640="","",Y640+W640/(24*60))</f>
        <v/>
      </c>
      <c r="AB640" s="26"/>
      <c r="AC640" s="27"/>
      <c r="AD640" s="26"/>
      <c r="AE640" s="7"/>
      <c r="AF640" s="26"/>
      <c r="AG640" s="7"/>
      <c r="AH640" s="26"/>
      <c r="AI640" s="7"/>
      <c r="AJ640" s="32"/>
      <c r="AK640" s="7"/>
      <c r="AL640" s="45"/>
      <c r="AM640" s="21"/>
      <c r="AN640" s="40"/>
      <c r="AO640" s="17"/>
      <c r="AQ640" s="12"/>
      <c r="AR640" s="10" t="str">
        <f t="shared" si="283"/>
        <v/>
      </c>
      <c r="AS640" s="11" t="str">
        <f t="shared" ref="AS640:AS652" si="286">IF(AQ640="","",AQ640+AO640/(24*60))</f>
        <v/>
      </c>
      <c r="AT640" s="26"/>
      <c r="AU640" s="27"/>
      <c r="AV640" s="26"/>
      <c r="AW640" s="7"/>
      <c r="AX640" s="26"/>
      <c r="AY640" s="7"/>
      <c r="AZ640" s="67"/>
      <c r="BA640" s="7"/>
      <c r="BB640" s="32"/>
      <c r="BC640" s="7"/>
      <c r="BD640" s="45"/>
      <c r="BE640" s="21"/>
      <c r="BF640" s="40"/>
      <c r="BG640" s="17"/>
      <c r="BI640" s="12"/>
      <c r="BJ640" s="10" t="str">
        <f t="shared" si="284"/>
        <v/>
      </c>
      <c r="BK640" s="11" t="str">
        <f>IF(BI640="","",BI640+BG640/(24*60))</f>
        <v/>
      </c>
      <c r="BL640" s="26"/>
      <c r="BM640" s="27"/>
      <c r="BN640" s="26"/>
      <c r="BO640" s="7"/>
      <c r="BP640" s="26"/>
      <c r="BQ640" s="7"/>
      <c r="BR640" s="26"/>
      <c r="BS640" s="7"/>
      <c r="BT640" s="32"/>
      <c r="BU640" s="7"/>
      <c r="BV640" s="45"/>
    </row>
    <row r="641" spans="1:76" s="20" customFormat="1" ht="23.1" customHeight="1" x14ac:dyDescent="0.25">
      <c r="A641" s="64"/>
      <c r="B641" s="92"/>
      <c r="E641" s="17"/>
      <c r="G641" s="12"/>
      <c r="H641" s="10" t="str">
        <f t="shared" si="280"/>
        <v/>
      </c>
      <c r="I641" s="11" t="str">
        <f t="shared" si="281"/>
        <v/>
      </c>
      <c r="J641" s="26"/>
      <c r="K641" s="27"/>
      <c r="L641" s="26"/>
      <c r="M641" s="7"/>
      <c r="N641" s="26"/>
      <c r="O641" s="7"/>
      <c r="P641" s="26"/>
      <c r="Q641" s="7"/>
      <c r="R641" s="32"/>
      <c r="S641" s="7"/>
      <c r="T641" s="37"/>
      <c r="U641" s="21"/>
      <c r="V641" s="40"/>
      <c r="W641" s="17"/>
      <c r="Y641" s="12"/>
      <c r="Z641" s="10" t="str">
        <f t="shared" si="282"/>
        <v/>
      </c>
      <c r="AA641" s="11" t="str">
        <f t="shared" si="285"/>
        <v/>
      </c>
      <c r="AB641" s="26"/>
      <c r="AC641" s="27"/>
      <c r="AD641" s="26"/>
      <c r="AE641" s="7"/>
      <c r="AF641" s="26"/>
      <c r="AG641" s="7"/>
      <c r="AH641" s="26"/>
      <c r="AI641" s="7"/>
      <c r="AJ641" s="32"/>
      <c r="AK641" s="7"/>
      <c r="AL641" s="45"/>
      <c r="AM641" s="21"/>
      <c r="AN641" s="40"/>
      <c r="AO641" s="17"/>
      <c r="AQ641" s="12"/>
      <c r="AR641" s="10" t="str">
        <f t="shared" si="283"/>
        <v/>
      </c>
      <c r="AS641" s="11" t="str">
        <f t="shared" si="286"/>
        <v/>
      </c>
      <c r="AT641" s="26"/>
      <c r="AU641" s="27"/>
      <c r="AV641" s="26"/>
      <c r="AW641" s="7"/>
      <c r="AX641" s="26"/>
      <c r="AY641" s="7"/>
      <c r="AZ641" s="67"/>
      <c r="BA641" s="7"/>
      <c r="BB641" s="32"/>
      <c r="BC641" s="7"/>
      <c r="BD641" s="45"/>
      <c r="BE641" s="21"/>
      <c r="BF641" s="40"/>
      <c r="BG641" s="17"/>
      <c r="BI641" s="12"/>
      <c r="BJ641" s="10" t="str">
        <f t="shared" si="284"/>
        <v/>
      </c>
      <c r="BK641" s="11" t="str">
        <f>IF(BI641="","",BI641+BG641/(24*60))</f>
        <v/>
      </c>
      <c r="BL641" s="26"/>
      <c r="BM641" s="27"/>
      <c r="BN641" s="26"/>
      <c r="BO641" s="7"/>
      <c r="BP641" s="26"/>
      <c r="BQ641" s="7"/>
      <c r="BR641" s="26"/>
      <c r="BS641" s="7"/>
      <c r="BT641" s="32"/>
      <c r="BU641" s="7"/>
      <c r="BV641" s="45"/>
    </row>
    <row r="642" spans="1:76" s="20" customFormat="1" ht="23.1" customHeight="1" x14ac:dyDescent="0.25">
      <c r="A642" s="64"/>
      <c r="B642" s="92"/>
      <c r="E642" s="17"/>
      <c r="G642" s="12"/>
      <c r="H642" s="10" t="str">
        <f t="shared" si="280"/>
        <v/>
      </c>
      <c r="I642" s="11" t="str">
        <f t="shared" si="281"/>
        <v/>
      </c>
      <c r="J642" s="26"/>
      <c r="K642" s="27"/>
      <c r="L642" s="26"/>
      <c r="M642" s="7"/>
      <c r="N642" s="26"/>
      <c r="O642" s="7"/>
      <c r="P642" s="26"/>
      <c r="Q642" s="7"/>
      <c r="R642" s="32"/>
      <c r="S642" s="7"/>
      <c r="T642" s="37"/>
      <c r="U642" s="21"/>
      <c r="V642" s="40"/>
      <c r="W642" s="17"/>
      <c r="Y642" s="12"/>
      <c r="Z642" s="10" t="str">
        <f t="shared" si="282"/>
        <v/>
      </c>
      <c r="AA642" s="11" t="str">
        <f t="shared" si="285"/>
        <v/>
      </c>
      <c r="AB642" s="26"/>
      <c r="AC642" s="27"/>
      <c r="AD642" s="26"/>
      <c r="AE642" s="7"/>
      <c r="AF642" s="26"/>
      <c r="AG642" s="7"/>
      <c r="AH642" s="26"/>
      <c r="AI642" s="7"/>
      <c r="AJ642" s="32"/>
      <c r="AK642" s="7"/>
      <c r="AL642" s="45"/>
      <c r="AM642" s="21"/>
      <c r="AN642" s="40"/>
      <c r="AO642" s="17"/>
      <c r="AQ642" s="12"/>
      <c r="AR642" s="10" t="str">
        <f t="shared" si="283"/>
        <v/>
      </c>
      <c r="AS642" s="11" t="str">
        <f t="shared" si="286"/>
        <v/>
      </c>
      <c r="AT642" s="26"/>
      <c r="AU642" s="27"/>
      <c r="AV642" s="26"/>
      <c r="AW642" s="7"/>
      <c r="AX642" s="26"/>
      <c r="AY642" s="7"/>
      <c r="AZ642" s="67"/>
      <c r="BA642" s="7"/>
      <c r="BB642" s="32"/>
      <c r="BC642" s="7"/>
      <c r="BD642" s="45"/>
      <c r="BE642" s="21"/>
      <c r="BF642" s="40"/>
      <c r="BG642" s="17"/>
      <c r="BI642" s="12"/>
      <c r="BJ642" s="10" t="str">
        <f t="shared" si="284"/>
        <v/>
      </c>
      <c r="BK642" s="11" t="str">
        <f t="shared" ref="BK642:BK652" si="287">IF(BI642="","",BI642+BG642/(24*60))</f>
        <v/>
      </c>
      <c r="BL642" s="26"/>
      <c r="BM642" s="27"/>
      <c r="BN642" s="26"/>
      <c r="BO642" s="7"/>
      <c r="BP642" s="26"/>
      <c r="BQ642" s="7"/>
      <c r="BR642" s="26"/>
      <c r="BS642" s="7"/>
      <c r="BT642" s="32"/>
      <c r="BU642" s="7"/>
      <c r="BV642" s="45"/>
    </row>
    <row r="643" spans="1:76" s="20" customFormat="1" ht="23.1" customHeight="1" x14ac:dyDescent="0.25">
      <c r="A643" s="64"/>
      <c r="B643" s="92"/>
      <c r="E643" s="17"/>
      <c r="G643" s="12"/>
      <c r="H643" s="10" t="str">
        <f t="shared" si="280"/>
        <v/>
      </c>
      <c r="I643" s="11" t="str">
        <f t="shared" si="281"/>
        <v/>
      </c>
      <c r="J643" s="26"/>
      <c r="K643" s="27"/>
      <c r="L643" s="26"/>
      <c r="M643" s="7"/>
      <c r="N643" s="26"/>
      <c r="O643" s="7"/>
      <c r="P643" s="26"/>
      <c r="Q643" s="7"/>
      <c r="R643" s="32"/>
      <c r="S643" s="7"/>
      <c r="T643" s="37"/>
      <c r="U643" s="21"/>
      <c r="V643" s="40"/>
      <c r="W643" s="17"/>
      <c r="Y643" s="12"/>
      <c r="Z643" s="10" t="str">
        <f t="shared" si="282"/>
        <v/>
      </c>
      <c r="AA643" s="11" t="str">
        <f t="shared" si="285"/>
        <v/>
      </c>
      <c r="AB643" s="26"/>
      <c r="AC643" s="27"/>
      <c r="AD643" s="26"/>
      <c r="AE643" s="7"/>
      <c r="AF643" s="26"/>
      <c r="AG643" s="7"/>
      <c r="AH643" s="26"/>
      <c r="AI643" s="7"/>
      <c r="AJ643" s="32"/>
      <c r="AK643" s="7"/>
      <c r="AL643" s="45"/>
      <c r="AM643" s="21"/>
      <c r="AN643" s="40"/>
      <c r="AO643" s="17"/>
      <c r="AQ643" s="12"/>
      <c r="AR643" s="10" t="str">
        <f t="shared" si="283"/>
        <v/>
      </c>
      <c r="AS643" s="11" t="str">
        <f t="shared" si="286"/>
        <v/>
      </c>
      <c r="AT643" s="26"/>
      <c r="AU643" s="27"/>
      <c r="AV643" s="26"/>
      <c r="AW643" s="7"/>
      <c r="AX643" s="26"/>
      <c r="AY643" s="7"/>
      <c r="AZ643" s="67"/>
      <c r="BA643" s="7"/>
      <c r="BB643" s="32"/>
      <c r="BC643" s="7"/>
      <c r="BD643" s="45"/>
      <c r="BE643" s="21"/>
      <c r="BF643" s="40"/>
      <c r="BG643" s="17"/>
      <c r="BI643" s="12"/>
      <c r="BJ643" s="10" t="str">
        <f t="shared" si="284"/>
        <v/>
      </c>
      <c r="BK643" s="11" t="str">
        <f t="shared" si="287"/>
        <v/>
      </c>
      <c r="BL643" s="26"/>
      <c r="BM643" s="27"/>
      <c r="BN643" s="26"/>
      <c r="BO643" s="7"/>
      <c r="BP643" s="26"/>
      <c r="BQ643" s="7"/>
      <c r="BR643" s="26"/>
      <c r="BS643" s="7"/>
      <c r="BT643" s="32"/>
      <c r="BU643" s="7"/>
      <c r="BV643" s="45"/>
    </row>
    <row r="644" spans="1:76" s="20" customFormat="1" ht="23.1" customHeight="1" x14ac:dyDescent="0.25">
      <c r="A644" s="64"/>
      <c r="B644" s="85" t="s">
        <v>8</v>
      </c>
      <c r="E644" s="17"/>
      <c r="G644" s="12"/>
      <c r="H644" s="10" t="str">
        <f t="shared" si="280"/>
        <v/>
      </c>
      <c r="I644" s="11" t="str">
        <f t="shared" si="281"/>
        <v/>
      </c>
      <c r="J644" s="26"/>
      <c r="K644" s="27"/>
      <c r="L644" s="26"/>
      <c r="M644" s="7"/>
      <c r="N644" s="26"/>
      <c r="O644" s="7"/>
      <c r="P644" s="26"/>
      <c r="Q644" s="7"/>
      <c r="R644" s="32"/>
      <c r="S644" s="7"/>
      <c r="T644" s="37"/>
      <c r="U644" s="21"/>
      <c r="V644" s="40"/>
      <c r="W644" s="17"/>
      <c r="Y644" s="12"/>
      <c r="Z644" s="10" t="str">
        <f t="shared" si="282"/>
        <v/>
      </c>
      <c r="AA644" s="11" t="str">
        <f t="shared" si="285"/>
        <v/>
      </c>
      <c r="AB644" s="26"/>
      <c r="AC644" s="27"/>
      <c r="AD644" s="26"/>
      <c r="AE644" s="7"/>
      <c r="AF644" s="26"/>
      <c r="AG644" s="7"/>
      <c r="AH644" s="26"/>
      <c r="AI644" s="7"/>
      <c r="AJ644" s="32"/>
      <c r="AK644" s="7"/>
      <c r="AL644" s="45"/>
      <c r="AM644" s="21"/>
      <c r="AN644" s="40"/>
      <c r="AO644" s="17"/>
      <c r="AQ644" s="12"/>
      <c r="AR644" s="10" t="str">
        <f t="shared" si="283"/>
        <v/>
      </c>
      <c r="AS644" s="11" t="str">
        <f t="shared" si="286"/>
        <v/>
      </c>
      <c r="AT644" s="26"/>
      <c r="AU644" s="27"/>
      <c r="AV644" s="26"/>
      <c r="AW644" s="7"/>
      <c r="AX644" s="26"/>
      <c r="AY644" s="7"/>
      <c r="AZ644" s="67"/>
      <c r="BA644" s="7"/>
      <c r="BB644" s="32"/>
      <c r="BC644" s="7"/>
      <c r="BD644" s="45"/>
      <c r="BE644" s="21"/>
      <c r="BF644" s="40"/>
      <c r="BG644" s="17"/>
      <c r="BI644" s="12"/>
      <c r="BJ644" s="10" t="str">
        <f t="shared" si="284"/>
        <v/>
      </c>
      <c r="BK644" s="11" t="str">
        <f t="shared" si="287"/>
        <v/>
      </c>
      <c r="BL644" s="26"/>
      <c r="BM644" s="27"/>
      <c r="BN644" s="26"/>
      <c r="BO644" s="7"/>
      <c r="BP644" s="26"/>
      <c r="BQ644" s="7"/>
      <c r="BR644" s="26"/>
      <c r="BS644" s="7"/>
      <c r="BT644" s="32"/>
      <c r="BU644" s="7"/>
      <c r="BV644" s="45"/>
    </row>
    <row r="645" spans="1:76" s="20" customFormat="1" ht="23.1" customHeight="1" x14ac:dyDescent="0.25">
      <c r="A645" s="64"/>
      <c r="B645" s="85"/>
      <c r="E645" s="17"/>
      <c r="G645" s="12"/>
      <c r="H645" s="10" t="str">
        <f t="shared" si="280"/>
        <v/>
      </c>
      <c r="I645" s="11" t="str">
        <f t="shared" si="281"/>
        <v/>
      </c>
      <c r="J645" s="26"/>
      <c r="K645" s="27"/>
      <c r="L645" s="26"/>
      <c r="M645" s="7"/>
      <c r="N645" s="26"/>
      <c r="O645" s="7"/>
      <c r="P645" s="26"/>
      <c r="Q645" s="7"/>
      <c r="R645" s="32"/>
      <c r="S645" s="7"/>
      <c r="T645" s="37"/>
      <c r="U645" s="21"/>
      <c r="V645" s="40"/>
      <c r="W645" s="17"/>
      <c r="Y645" s="12"/>
      <c r="Z645" s="10" t="str">
        <f t="shared" si="282"/>
        <v/>
      </c>
      <c r="AA645" s="11" t="str">
        <f t="shared" si="285"/>
        <v/>
      </c>
      <c r="AB645" s="26"/>
      <c r="AC645" s="27"/>
      <c r="AD645" s="26"/>
      <c r="AE645" s="7"/>
      <c r="AF645" s="26"/>
      <c r="AG645" s="7"/>
      <c r="AH645" s="26"/>
      <c r="AI645" s="7"/>
      <c r="AJ645" s="32"/>
      <c r="AK645" s="7"/>
      <c r="AL645" s="45"/>
      <c r="AM645" s="21"/>
      <c r="AN645" s="40"/>
      <c r="AO645" s="17"/>
      <c r="AQ645" s="12"/>
      <c r="AR645" s="10" t="str">
        <f t="shared" si="283"/>
        <v/>
      </c>
      <c r="AS645" s="11" t="str">
        <f t="shared" si="286"/>
        <v/>
      </c>
      <c r="AT645" s="26"/>
      <c r="AU645" s="27"/>
      <c r="AV645" s="26"/>
      <c r="AW645" s="7"/>
      <c r="AX645" s="26"/>
      <c r="AY645" s="7"/>
      <c r="AZ645" s="67"/>
      <c r="BA645" s="7"/>
      <c r="BB645" s="32"/>
      <c r="BC645" s="7"/>
      <c r="BD645" s="45"/>
      <c r="BE645" s="21"/>
      <c r="BF645" s="40"/>
      <c r="BG645" s="17"/>
      <c r="BI645" s="12"/>
      <c r="BJ645" s="10" t="str">
        <f t="shared" si="284"/>
        <v/>
      </c>
      <c r="BK645" s="11" t="str">
        <f t="shared" si="287"/>
        <v/>
      </c>
      <c r="BL645" s="26"/>
      <c r="BM645" s="27"/>
      <c r="BN645" s="26"/>
      <c r="BO645" s="7"/>
      <c r="BP645" s="26"/>
      <c r="BQ645" s="7"/>
      <c r="BR645" s="26"/>
      <c r="BS645" s="7"/>
      <c r="BT645" s="32"/>
      <c r="BU645" s="7"/>
      <c r="BV645" s="45"/>
      <c r="BX645" s="22"/>
    </row>
    <row r="646" spans="1:76" s="20" customFormat="1" ht="23.1" customHeight="1" x14ac:dyDescent="0.25">
      <c r="A646" s="64"/>
      <c r="B646" s="85"/>
      <c r="E646" s="17"/>
      <c r="G646" s="12"/>
      <c r="H646" s="10" t="str">
        <f t="shared" si="280"/>
        <v/>
      </c>
      <c r="I646" s="11" t="str">
        <f t="shared" si="281"/>
        <v/>
      </c>
      <c r="J646" s="26"/>
      <c r="K646" s="27"/>
      <c r="L646" s="26"/>
      <c r="M646" s="7"/>
      <c r="N646" s="26"/>
      <c r="O646" s="7"/>
      <c r="P646" s="26"/>
      <c r="Q646" s="7"/>
      <c r="R646" s="32"/>
      <c r="S646" s="7"/>
      <c r="T646" s="37"/>
      <c r="U646" s="21"/>
      <c r="V646" s="40"/>
      <c r="W646" s="17"/>
      <c r="Y646" s="12"/>
      <c r="Z646" s="10" t="str">
        <f t="shared" si="282"/>
        <v/>
      </c>
      <c r="AA646" s="11" t="str">
        <f t="shared" si="285"/>
        <v/>
      </c>
      <c r="AB646" s="26"/>
      <c r="AC646" s="27"/>
      <c r="AD646" s="26"/>
      <c r="AE646" s="7"/>
      <c r="AF646" s="26"/>
      <c r="AG646" s="7"/>
      <c r="AH646" s="26"/>
      <c r="AI646" s="7"/>
      <c r="AJ646" s="32"/>
      <c r="AK646" s="7"/>
      <c r="AL646" s="45"/>
      <c r="AM646" s="21"/>
      <c r="AN646" s="40"/>
      <c r="AO646" s="17"/>
      <c r="AQ646" s="12"/>
      <c r="AR646" s="10" t="str">
        <f t="shared" si="283"/>
        <v/>
      </c>
      <c r="AS646" s="11" t="str">
        <f t="shared" si="286"/>
        <v/>
      </c>
      <c r="AT646" s="26"/>
      <c r="AU646" s="27"/>
      <c r="AV646" s="26"/>
      <c r="AW646" s="7"/>
      <c r="AX646" s="26"/>
      <c r="AY646" s="7"/>
      <c r="AZ646" s="67"/>
      <c r="BA646" s="7"/>
      <c r="BB646" s="32"/>
      <c r="BC646" s="7"/>
      <c r="BD646" s="45"/>
      <c r="BE646" s="21"/>
      <c r="BF646" s="40"/>
      <c r="BG646" s="17"/>
      <c r="BI646" s="12"/>
      <c r="BJ646" s="10" t="str">
        <f t="shared" si="284"/>
        <v/>
      </c>
      <c r="BK646" s="11" t="str">
        <f t="shared" si="287"/>
        <v/>
      </c>
      <c r="BL646" s="26"/>
      <c r="BM646" s="27"/>
      <c r="BN646" s="26"/>
      <c r="BO646" s="7"/>
      <c r="BP646" s="26"/>
      <c r="BQ646" s="7"/>
      <c r="BR646" s="26"/>
      <c r="BS646" s="7"/>
      <c r="BT646" s="32"/>
      <c r="BU646" s="7"/>
      <c r="BV646" s="45"/>
    </row>
    <row r="647" spans="1:76" s="20" customFormat="1" ht="23.1" customHeight="1" x14ac:dyDescent="0.25">
      <c r="A647" s="64"/>
      <c r="B647" s="85"/>
      <c r="E647" s="17"/>
      <c r="G647" s="12"/>
      <c r="H647" s="10" t="str">
        <f t="shared" si="280"/>
        <v/>
      </c>
      <c r="I647" s="11" t="str">
        <f t="shared" si="281"/>
        <v/>
      </c>
      <c r="J647" s="26"/>
      <c r="K647" s="28"/>
      <c r="L647" s="26"/>
      <c r="M647" s="7"/>
      <c r="N647" s="26"/>
      <c r="O647" s="7"/>
      <c r="P647" s="26"/>
      <c r="Q647" s="7"/>
      <c r="R647" s="32"/>
      <c r="S647" s="7"/>
      <c r="T647" s="37"/>
      <c r="U647" s="21"/>
      <c r="V647" s="40"/>
      <c r="W647" s="17"/>
      <c r="Y647" s="12"/>
      <c r="Z647" s="10" t="str">
        <f t="shared" si="282"/>
        <v/>
      </c>
      <c r="AA647" s="11" t="str">
        <f t="shared" si="285"/>
        <v/>
      </c>
      <c r="AB647" s="26"/>
      <c r="AC647" s="28"/>
      <c r="AD647" s="26"/>
      <c r="AE647" s="7"/>
      <c r="AF647" s="26"/>
      <c r="AG647" s="7"/>
      <c r="AH647" s="26"/>
      <c r="AI647" s="7"/>
      <c r="AJ647" s="32"/>
      <c r="AK647" s="7"/>
      <c r="AL647" s="45"/>
      <c r="AM647" s="21"/>
      <c r="AN647" s="40"/>
      <c r="AO647" s="17"/>
      <c r="AQ647" s="12"/>
      <c r="AR647" s="10" t="str">
        <f t="shared" si="283"/>
        <v/>
      </c>
      <c r="AS647" s="11" t="str">
        <f t="shared" si="286"/>
        <v/>
      </c>
      <c r="AT647" s="26"/>
      <c r="AU647" s="28"/>
      <c r="AV647" s="26"/>
      <c r="AW647" s="7"/>
      <c r="AX647" s="26"/>
      <c r="AY647" s="7"/>
      <c r="AZ647" s="67"/>
      <c r="BA647" s="7"/>
      <c r="BB647" s="32"/>
      <c r="BC647" s="7"/>
      <c r="BD647" s="45"/>
      <c r="BE647" s="21"/>
      <c r="BF647" s="40"/>
      <c r="BG647" s="17"/>
      <c r="BI647" s="12"/>
      <c r="BJ647" s="10" t="str">
        <f t="shared" si="284"/>
        <v/>
      </c>
      <c r="BK647" s="11" t="str">
        <f t="shared" si="287"/>
        <v/>
      </c>
      <c r="BL647" s="26"/>
      <c r="BM647" s="28"/>
      <c r="BN647" s="26"/>
      <c r="BO647" s="7"/>
      <c r="BP647" s="26"/>
      <c r="BQ647" s="7"/>
      <c r="BR647" s="26"/>
      <c r="BS647" s="7"/>
      <c r="BT647" s="32"/>
      <c r="BU647" s="7"/>
      <c r="BV647" s="45"/>
    </row>
    <row r="648" spans="1:76" s="20" customFormat="1" ht="23.1" customHeight="1" x14ac:dyDescent="0.25">
      <c r="A648" s="64"/>
      <c r="B648" s="85"/>
      <c r="E648" s="17"/>
      <c r="G648" s="12"/>
      <c r="H648" s="10" t="str">
        <f t="shared" si="280"/>
        <v/>
      </c>
      <c r="I648" s="11" t="str">
        <f t="shared" si="281"/>
        <v/>
      </c>
      <c r="J648" s="26"/>
      <c r="K648" s="27"/>
      <c r="L648" s="26"/>
      <c r="M648" s="7"/>
      <c r="N648" s="26"/>
      <c r="O648" s="7"/>
      <c r="P648" s="26"/>
      <c r="Q648" s="7"/>
      <c r="R648" s="32"/>
      <c r="S648" s="7"/>
      <c r="T648" s="37"/>
      <c r="U648" s="21"/>
      <c r="V648" s="40"/>
      <c r="W648" s="17"/>
      <c r="Y648" s="12"/>
      <c r="Z648" s="10" t="str">
        <f t="shared" si="282"/>
        <v/>
      </c>
      <c r="AA648" s="11" t="str">
        <f t="shared" si="285"/>
        <v/>
      </c>
      <c r="AB648" s="26"/>
      <c r="AC648" s="27"/>
      <c r="AD648" s="26"/>
      <c r="AE648" s="7"/>
      <c r="AF648" s="26"/>
      <c r="AG648" s="7"/>
      <c r="AH648" s="26"/>
      <c r="AI648" s="7"/>
      <c r="AJ648" s="32"/>
      <c r="AK648" s="7"/>
      <c r="AL648" s="45"/>
      <c r="AM648" s="21"/>
      <c r="AN648" s="40"/>
      <c r="AO648" s="17"/>
      <c r="AQ648" s="12"/>
      <c r="AR648" s="10" t="str">
        <f t="shared" si="283"/>
        <v/>
      </c>
      <c r="AS648" s="11" t="str">
        <f t="shared" si="286"/>
        <v/>
      </c>
      <c r="AT648" s="26"/>
      <c r="AU648" s="27"/>
      <c r="AV648" s="26"/>
      <c r="AW648" s="7"/>
      <c r="AX648" s="26"/>
      <c r="AY648" s="7"/>
      <c r="AZ648" s="26"/>
      <c r="BA648" s="7"/>
      <c r="BB648" s="26"/>
      <c r="BC648" s="7"/>
      <c r="BD648" s="45"/>
      <c r="BE648" s="21"/>
      <c r="BF648" s="40"/>
      <c r="BG648" s="17"/>
      <c r="BI648" s="12"/>
      <c r="BJ648" s="10" t="str">
        <f t="shared" si="284"/>
        <v/>
      </c>
      <c r="BK648" s="11" t="str">
        <f t="shared" si="287"/>
        <v/>
      </c>
      <c r="BL648" s="26"/>
      <c r="BM648" s="27"/>
      <c r="BN648" s="26"/>
      <c r="BO648" s="7"/>
      <c r="BP648" s="26"/>
      <c r="BQ648" s="7"/>
      <c r="BR648" s="26"/>
      <c r="BS648" s="7"/>
      <c r="BT648" s="32"/>
      <c r="BU648" s="7"/>
      <c r="BV648" s="45"/>
    </row>
    <row r="649" spans="1:76" s="20" customFormat="1" ht="23.1" customHeight="1" x14ac:dyDescent="0.25">
      <c r="A649" s="64"/>
      <c r="B649" s="85"/>
      <c r="E649" s="17"/>
      <c r="G649" s="12"/>
      <c r="H649" s="10" t="str">
        <f t="shared" si="280"/>
        <v/>
      </c>
      <c r="I649" s="11" t="str">
        <f t="shared" si="281"/>
        <v/>
      </c>
      <c r="J649" s="26"/>
      <c r="K649" s="27"/>
      <c r="L649" s="26"/>
      <c r="M649" s="7"/>
      <c r="N649" s="26"/>
      <c r="O649" s="7"/>
      <c r="P649" s="26"/>
      <c r="Q649" s="7"/>
      <c r="R649" s="32"/>
      <c r="S649" s="7"/>
      <c r="T649" s="37"/>
      <c r="U649" s="21"/>
      <c r="V649" s="40"/>
      <c r="W649" s="17"/>
      <c r="Y649" s="12"/>
      <c r="Z649" s="10" t="str">
        <f t="shared" si="282"/>
        <v/>
      </c>
      <c r="AA649" s="11" t="str">
        <f t="shared" si="285"/>
        <v/>
      </c>
      <c r="AB649" s="26"/>
      <c r="AC649" s="27"/>
      <c r="AD649" s="26"/>
      <c r="AE649" s="7"/>
      <c r="AF649" s="26"/>
      <c r="AG649" s="7"/>
      <c r="AH649" s="26"/>
      <c r="AI649" s="7"/>
      <c r="AJ649" s="32"/>
      <c r="AK649" s="7"/>
      <c r="AL649" s="45"/>
      <c r="AM649" s="21"/>
      <c r="AN649" s="40"/>
      <c r="AO649" s="17"/>
      <c r="AQ649" s="12"/>
      <c r="AR649" s="10" t="str">
        <f t="shared" si="283"/>
        <v/>
      </c>
      <c r="AS649" s="11" t="str">
        <f t="shared" si="286"/>
        <v/>
      </c>
      <c r="AT649" s="26"/>
      <c r="AU649" s="27"/>
      <c r="AV649" s="26"/>
      <c r="AW649" s="7"/>
      <c r="AX649" s="26"/>
      <c r="AY649" s="7"/>
      <c r="AZ649" s="26"/>
      <c r="BA649" s="7"/>
      <c r="BB649" s="26"/>
      <c r="BC649" s="7"/>
      <c r="BD649" s="45"/>
      <c r="BE649" s="21"/>
      <c r="BF649" s="40"/>
      <c r="BG649" s="17"/>
      <c r="BI649" s="12"/>
      <c r="BJ649" s="10" t="str">
        <f t="shared" si="284"/>
        <v/>
      </c>
      <c r="BK649" s="11" t="str">
        <f t="shared" si="287"/>
        <v/>
      </c>
      <c r="BL649" s="26"/>
      <c r="BM649" s="27"/>
      <c r="BN649" s="26"/>
      <c r="BO649" s="7"/>
      <c r="BP649" s="26"/>
      <c r="BQ649" s="7"/>
      <c r="BR649" s="26"/>
      <c r="BS649" s="7"/>
      <c r="BT649" s="32"/>
      <c r="BU649" s="7"/>
      <c r="BV649" s="45"/>
    </row>
    <row r="650" spans="1:76" s="20" customFormat="1" ht="23.1" customHeight="1" x14ac:dyDescent="0.25">
      <c r="A650" s="64"/>
      <c r="B650" s="85"/>
      <c r="E650" s="17"/>
      <c r="G650" s="12"/>
      <c r="H650" s="10" t="str">
        <f t="shared" si="280"/>
        <v/>
      </c>
      <c r="I650" s="11" t="str">
        <f t="shared" si="281"/>
        <v/>
      </c>
      <c r="J650" s="26"/>
      <c r="K650" s="27"/>
      <c r="L650" s="26"/>
      <c r="M650" s="7"/>
      <c r="N650" s="26"/>
      <c r="O650" s="7"/>
      <c r="P650" s="26"/>
      <c r="Q650" s="7"/>
      <c r="R650" s="32"/>
      <c r="S650" s="7"/>
      <c r="T650" s="37"/>
      <c r="U650" s="21"/>
      <c r="V650" s="40"/>
      <c r="W650" s="17"/>
      <c r="Y650" s="12"/>
      <c r="Z650" s="10" t="str">
        <f t="shared" si="282"/>
        <v/>
      </c>
      <c r="AA650" s="11" t="str">
        <f t="shared" si="285"/>
        <v/>
      </c>
      <c r="AB650" s="26"/>
      <c r="AC650" s="27"/>
      <c r="AD650" s="26"/>
      <c r="AE650" s="7"/>
      <c r="AF650" s="26"/>
      <c r="AG650" s="7"/>
      <c r="AH650" s="26"/>
      <c r="AI650" s="7"/>
      <c r="AJ650" s="32"/>
      <c r="AK650" s="7"/>
      <c r="AL650" s="45"/>
      <c r="AM650" s="21"/>
      <c r="AN650" s="40"/>
      <c r="AO650" s="17"/>
      <c r="AQ650" s="12"/>
      <c r="AR650" s="10" t="str">
        <f t="shared" si="283"/>
        <v/>
      </c>
      <c r="AS650" s="11" t="str">
        <f t="shared" si="286"/>
        <v/>
      </c>
      <c r="AT650" s="26"/>
      <c r="AU650" s="27"/>
      <c r="AV650" s="26"/>
      <c r="AW650" s="7"/>
      <c r="AX650" s="26"/>
      <c r="AY650" s="7"/>
      <c r="AZ650" s="26"/>
      <c r="BA650" s="7"/>
      <c r="BB650" s="26"/>
      <c r="BC650" s="7"/>
      <c r="BD650" s="45"/>
      <c r="BE650" s="21"/>
      <c r="BF650" s="40"/>
      <c r="BG650" s="17"/>
      <c r="BI650" s="12"/>
      <c r="BJ650" s="10" t="str">
        <f t="shared" si="284"/>
        <v/>
      </c>
      <c r="BK650" s="11" t="str">
        <f t="shared" si="287"/>
        <v/>
      </c>
      <c r="BL650" s="26"/>
      <c r="BM650" s="27"/>
      <c r="BN650" s="26"/>
      <c r="BO650" s="7"/>
      <c r="BP650" s="26"/>
      <c r="BQ650" s="7"/>
      <c r="BR650" s="26"/>
      <c r="BS650" s="7"/>
      <c r="BT650" s="32"/>
      <c r="BU650" s="7"/>
      <c r="BV650" s="45"/>
    </row>
    <row r="651" spans="1:76" s="20" customFormat="1" ht="23.1" customHeight="1" x14ac:dyDescent="0.25">
      <c r="A651" s="64"/>
      <c r="B651" s="85"/>
      <c r="E651" s="17"/>
      <c r="G651" s="12"/>
      <c r="H651" s="10" t="str">
        <f t="shared" si="280"/>
        <v/>
      </c>
      <c r="I651" s="11" t="str">
        <f t="shared" si="281"/>
        <v/>
      </c>
      <c r="J651" s="26"/>
      <c r="K651" s="27"/>
      <c r="L651" s="26"/>
      <c r="M651" s="7"/>
      <c r="N651" s="26"/>
      <c r="O651" s="7"/>
      <c r="P651" s="26"/>
      <c r="Q651" s="7"/>
      <c r="R651" s="32"/>
      <c r="S651" s="7"/>
      <c r="T651" s="37"/>
      <c r="U651" s="21"/>
      <c r="V651" s="40"/>
      <c r="W651" s="17"/>
      <c r="Y651" s="12"/>
      <c r="Z651" s="10" t="str">
        <f t="shared" si="282"/>
        <v/>
      </c>
      <c r="AA651" s="11" t="str">
        <f t="shared" si="285"/>
        <v/>
      </c>
      <c r="AB651" s="26"/>
      <c r="AC651" s="27"/>
      <c r="AD651" s="26"/>
      <c r="AE651" s="7"/>
      <c r="AF651" s="26"/>
      <c r="AG651" s="7"/>
      <c r="AH651" s="26"/>
      <c r="AI651" s="7"/>
      <c r="AJ651" s="32"/>
      <c r="AK651" s="7"/>
      <c r="AL651" s="45"/>
      <c r="AM651" s="21"/>
      <c r="AN651" s="40"/>
      <c r="AO651" s="17"/>
      <c r="AQ651" s="12"/>
      <c r="AR651" s="10" t="str">
        <f t="shared" si="283"/>
        <v/>
      </c>
      <c r="AS651" s="11" t="str">
        <f t="shared" si="286"/>
        <v/>
      </c>
      <c r="AT651" s="26"/>
      <c r="AU651" s="27"/>
      <c r="AV651" s="26"/>
      <c r="AW651" s="7"/>
      <c r="AX651" s="26"/>
      <c r="AY651" s="7"/>
      <c r="AZ651" s="26"/>
      <c r="BA651" s="7"/>
      <c r="BB651" s="26"/>
      <c r="BC651" s="7"/>
      <c r="BD651" s="45"/>
      <c r="BE651" s="21"/>
      <c r="BF651" s="40"/>
      <c r="BG651" s="17"/>
      <c r="BI651" s="12"/>
      <c r="BJ651" s="10" t="str">
        <f t="shared" si="284"/>
        <v/>
      </c>
      <c r="BK651" s="11" t="str">
        <f t="shared" si="287"/>
        <v/>
      </c>
      <c r="BL651" s="26"/>
      <c r="BM651" s="27"/>
      <c r="BN651" s="26"/>
      <c r="BO651" s="7"/>
      <c r="BP651" s="26"/>
      <c r="BQ651" s="7"/>
      <c r="BR651" s="26"/>
      <c r="BS651" s="7"/>
      <c r="BT651" s="32"/>
      <c r="BU651" s="7"/>
      <c r="BV651" s="45"/>
    </row>
    <row r="652" spans="1:76" s="20" customFormat="1" ht="23.1" customHeight="1" thickBot="1" x14ac:dyDescent="0.3">
      <c r="A652" s="64"/>
      <c r="B652" s="85"/>
      <c r="E652" s="18"/>
      <c r="G652" s="13"/>
      <c r="H652" s="14" t="str">
        <f t="shared" si="280"/>
        <v/>
      </c>
      <c r="I652" s="15" t="str">
        <f t="shared" si="281"/>
        <v/>
      </c>
      <c r="J652" s="29"/>
      <c r="K652" s="30"/>
      <c r="L652" s="29"/>
      <c r="M652" s="8"/>
      <c r="N652" s="29"/>
      <c r="O652" s="8"/>
      <c r="P652" s="29"/>
      <c r="Q652" s="8"/>
      <c r="R652" s="33"/>
      <c r="S652" s="8"/>
      <c r="T652" s="37"/>
      <c r="U652" s="21"/>
      <c r="V652" s="40"/>
      <c r="W652" s="18"/>
      <c r="Y652" s="13"/>
      <c r="Z652" s="14" t="str">
        <f t="shared" si="282"/>
        <v/>
      </c>
      <c r="AA652" s="15" t="str">
        <f t="shared" si="285"/>
        <v/>
      </c>
      <c r="AB652" s="29"/>
      <c r="AC652" s="30"/>
      <c r="AD652" s="29"/>
      <c r="AE652" s="8"/>
      <c r="AF652" s="29"/>
      <c r="AG652" s="8"/>
      <c r="AH652" s="29"/>
      <c r="AI652" s="8"/>
      <c r="AJ652" s="33"/>
      <c r="AK652" s="8"/>
      <c r="AL652" s="45"/>
      <c r="AM652" s="21"/>
      <c r="AN652" s="40"/>
      <c r="AO652" s="18"/>
      <c r="AQ652" s="13"/>
      <c r="AR652" s="14" t="str">
        <f t="shared" si="283"/>
        <v/>
      </c>
      <c r="AS652" s="15" t="str">
        <f t="shared" si="286"/>
        <v/>
      </c>
      <c r="AT652" s="29"/>
      <c r="AU652" s="30"/>
      <c r="AV652" s="29"/>
      <c r="AW652" s="8"/>
      <c r="AX652" s="29"/>
      <c r="AY652" s="8"/>
      <c r="AZ652" s="29"/>
      <c r="BA652" s="8"/>
      <c r="BB652" s="33"/>
      <c r="BC652" s="8"/>
      <c r="BD652" s="45"/>
      <c r="BE652" s="21"/>
      <c r="BF652" s="40"/>
      <c r="BG652" s="18"/>
      <c r="BI652" s="13"/>
      <c r="BJ652" s="14" t="str">
        <f t="shared" si="284"/>
        <v/>
      </c>
      <c r="BK652" s="15" t="str">
        <f t="shared" si="287"/>
        <v/>
      </c>
      <c r="BL652" s="29"/>
      <c r="BM652" s="30"/>
      <c r="BN652" s="29"/>
      <c r="BO652" s="8"/>
      <c r="BP652" s="29"/>
      <c r="BQ652" s="8"/>
      <c r="BR652" s="29"/>
      <c r="BS652" s="8"/>
      <c r="BT652" s="33"/>
      <c r="BU652" s="8"/>
      <c r="BV652" s="45"/>
    </row>
    <row r="653" spans="1:76" s="20" customFormat="1" ht="23.1" customHeight="1" thickBot="1" x14ac:dyDescent="0.3">
      <c r="A653" s="64"/>
      <c r="B653" s="85"/>
      <c r="E653" s="72"/>
      <c r="G653" s="87" t="s">
        <v>41</v>
      </c>
      <c r="H653" s="88"/>
      <c r="I653" s="88"/>
      <c r="J653" s="89" t="str">
        <f>IF(K652&lt;&gt;"",$I652,IF(K651&lt;&gt;"",$I651,IF(K650&lt;&gt;"",$I650,IF(K649&lt;&gt;"",$I649,IF(K648&lt;&gt;"",$I648,IF(K647&lt;&gt;"",$I647,IF(K646&lt;&gt;"",$I646,IF(K645&lt;&gt;"",$I645,IF(K644&lt;&gt;"",$I644,IF(K643&lt;&gt;"",$I643,IF(K642&lt;&gt;"",$I642,IF(K641&lt;&gt;"",$I641,IF(K640&lt;&gt;"",$I640,IF(K639&lt;&gt;"",$I639,""))))))))))))))</f>
        <v/>
      </c>
      <c r="K653" s="90"/>
      <c r="L653" s="89" t="str">
        <f>IF(M652&lt;&gt;"",$I652,IF(M651&lt;&gt;"",$I651,IF(M650&lt;&gt;"",$I650,IF(M649&lt;&gt;"",$I649,IF(M648&lt;&gt;"",$I648,IF(M647&lt;&gt;"",$I647,IF(M646&lt;&gt;"",$I646,IF(M645&lt;&gt;"",$I645,IF(M644&lt;&gt;"",$I644,IF(M643&lt;&gt;"",$I643,IF(M642&lt;&gt;"",$I642,IF(M641&lt;&gt;"",$I641,IF(M640&lt;&gt;"",$I640,IF(M639&lt;&gt;"",$I639,""))))))))))))))</f>
        <v/>
      </c>
      <c r="M653" s="90"/>
      <c r="N653" s="89" t="str">
        <f>IF(O652&lt;&gt;"",$I652,IF(O651&lt;&gt;"",$I651,IF(O650&lt;&gt;"",$I650,IF(O649&lt;&gt;"",$I649,IF(O648&lt;&gt;"",$I648,IF(O647&lt;&gt;"",$I647,IF(O646&lt;&gt;"",$I646,IF(O645&lt;&gt;"",$I645,IF(O644&lt;&gt;"",$I644,IF(O643&lt;&gt;"",$I643,IF(O642&lt;&gt;"",$I642,IF(O641&lt;&gt;"",$I641,IF(O640&lt;&gt;"",$I640,IF(O639&lt;&gt;"",$I639,""))))))))))))))</f>
        <v/>
      </c>
      <c r="O653" s="90"/>
      <c r="P653" s="89" t="str">
        <f>IF(Q652&lt;&gt;"",$I652,IF(Q651&lt;&gt;"",$I651,IF(Q650&lt;&gt;"",$I650,IF(Q649&lt;&gt;"",$I649,IF(Q648&lt;&gt;"",$I648,IF(Q647&lt;&gt;"",$I647,IF(Q646&lt;&gt;"",$I646,IF(Q645&lt;&gt;"",$I645,IF(Q644&lt;&gt;"",$I644,IF(Q643&lt;&gt;"",$I643,IF(Q642&lt;&gt;"",$I642,IF(Q641&lt;&gt;"",$I641,IF(Q640&lt;&gt;"",$I640,IF(Q639&lt;&gt;"",$I639,""))))))))))))))</f>
        <v/>
      </c>
      <c r="Q653" s="90"/>
      <c r="R653" s="89" t="str">
        <f>IF(S652&lt;&gt;"",$I652,IF(S651&lt;&gt;"",$I651,IF(S650&lt;&gt;"",$I650,IF(S649&lt;&gt;"",$I649,IF(S648&lt;&gt;"",$I648,IF(S647&lt;&gt;"",$I647,IF(S646&lt;&gt;"",$I646,IF(S645&lt;&gt;"",$I645,IF(S644&lt;&gt;"",$I644,IF(S643&lt;&gt;"",$I643,IF(S642&lt;&gt;"",$I642,IF(S641&lt;&gt;"",$I641,IF(S640&lt;&gt;"",$I640,IF(S639&lt;&gt;"",$I639,""))))))))))))))</f>
        <v/>
      </c>
      <c r="S653" s="90"/>
      <c r="T653" s="38"/>
      <c r="V653" s="40"/>
      <c r="W653" s="72"/>
      <c r="Y653" s="87" t="s">
        <v>41</v>
      </c>
      <c r="Z653" s="88"/>
      <c r="AA653" s="88"/>
      <c r="AB653" s="89" t="str">
        <f>IF(AC652&lt;&gt;"",$I652,IF(AC651&lt;&gt;"",$I651,IF(AC650&lt;&gt;"",$I650,IF(AC649&lt;&gt;"",$I649,IF(AC648&lt;&gt;"",$I648,IF(AC647&lt;&gt;"",$I647,IF(AC646&lt;&gt;"",$I646,IF(AC645&lt;&gt;"",$I645,IF(AC644&lt;&gt;"",$I644,IF(AC643&lt;&gt;"",$I643,IF(AC642&lt;&gt;"",$I642,IF(AC641&lt;&gt;"",$I641,IF(AC640&lt;&gt;"",$I640,IF(AC639&lt;&gt;"",$I639,""))))))))))))))</f>
        <v/>
      </c>
      <c r="AC653" s="90"/>
      <c r="AD653" s="89" t="str">
        <f>IF(AE652&lt;&gt;"",$I652,IF(AE651&lt;&gt;"",$I651,IF(AE650&lt;&gt;"",$I650,IF(AE649&lt;&gt;"",$I649,IF(AE648&lt;&gt;"",$I648,IF(AE647&lt;&gt;"",$I647,IF(AE646&lt;&gt;"",$I646,IF(AE645&lt;&gt;"",$I645,IF(AE644&lt;&gt;"",$I644,IF(AE643&lt;&gt;"",$I643,IF(AE642&lt;&gt;"",$I642,IF(AE641&lt;&gt;"",$I641,IF(AE640&lt;&gt;"",$I640,IF(AE639&lt;&gt;"",$I639,""))))))))))))))</f>
        <v/>
      </c>
      <c r="AE653" s="90"/>
      <c r="AF653" s="89" t="str">
        <f>IF(AG652&lt;&gt;"",$I652,IF(AG651&lt;&gt;"",$I651,IF(AG650&lt;&gt;"",$I650,IF(AG649&lt;&gt;"",$I649,IF(AG648&lt;&gt;"",$I648,IF(AG647&lt;&gt;"",$I647,IF(AG646&lt;&gt;"",$I646,IF(AG645&lt;&gt;"",$I645,IF(AG644&lt;&gt;"",$I644,IF(AG643&lt;&gt;"",$I643,IF(AG642&lt;&gt;"",$I642,IF(AG641&lt;&gt;"",$I641,IF(AG640&lt;&gt;"",$I640,IF(AG639&lt;&gt;"",$I639,""))))))))))))))</f>
        <v/>
      </c>
      <c r="AG653" s="90"/>
      <c r="AH653" s="89" t="str">
        <f>IF(AI652&lt;&gt;"",$I652,IF(AI651&lt;&gt;"",$I651,IF(AI650&lt;&gt;"",$I650,IF(AI649&lt;&gt;"",$I649,IF(AI648&lt;&gt;"",$I648,IF(AI647&lt;&gt;"",$I647,IF(AI646&lt;&gt;"",$I646,IF(AI645&lt;&gt;"",$I645,IF(AI644&lt;&gt;"",$I644,IF(AI643&lt;&gt;"",$I643,IF(AI642&lt;&gt;"",$I642,IF(AI641&lt;&gt;"",$I641,IF(AI640&lt;&gt;"",$I640,IF(AI639&lt;&gt;"",$I639,""))))))))))))))</f>
        <v/>
      </c>
      <c r="AI653" s="90"/>
      <c r="AJ653" s="89" t="str">
        <f>IF(AK652&lt;&gt;"",$I652,IF(AK651&lt;&gt;"",$I651,IF(AK650&lt;&gt;"",$I650,IF(AK649&lt;&gt;"",$I649,IF(AK648&lt;&gt;"",$I648,IF(AK647&lt;&gt;"",$I647,IF(AK646&lt;&gt;"",$I646,IF(AK645&lt;&gt;"",$I645,IF(AK644&lt;&gt;"",$I644,IF(AK643&lt;&gt;"",$I643,IF(AK642&lt;&gt;"",$I642,IF(AK641&lt;&gt;"",$I641,IF(AK640&lt;&gt;"",$I640,IF(AK639&lt;&gt;"",$I639,""))))))))))))))</f>
        <v/>
      </c>
      <c r="AK653" s="90"/>
      <c r="AL653" s="46"/>
      <c r="AN653" s="40"/>
      <c r="AO653" s="72"/>
      <c r="AQ653" s="87" t="s">
        <v>41</v>
      </c>
      <c r="AR653" s="88"/>
      <c r="AS653" s="88"/>
      <c r="AT653" s="89" t="str">
        <f>IF(AU652&lt;&gt;"",$I652,IF(AU651&lt;&gt;"",$I651,IF(AU650&lt;&gt;"",$I650,IF(AU649&lt;&gt;"",$I649,IF(AU648&lt;&gt;"",$I648,IF(AU647&lt;&gt;"",$I647,IF(AU646&lt;&gt;"",$I646,IF(AU645&lt;&gt;"",$I645,IF(AU644&lt;&gt;"",$I644,IF(AU643&lt;&gt;"",$I643,IF(AU642&lt;&gt;"",$I642,IF(AU641&lt;&gt;"",$I641,IF(AU640&lt;&gt;"",$I640,IF(AU639&lt;&gt;"",$I639,""))))))))))))))</f>
        <v/>
      </c>
      <c r="AU653" s="90"/>
      <c r="AV653" s="89" t="str">
        <f>IF(AW652&lt;&gt;"",$I652,IF(AW651&lt;&gt;"",$I651,IF(AW650&lt;&gt;"",$I650,IF(AW649&lt;&gt;"",$I649,IF(AW648&lt;&gt;"",$I648,IF(AW647&lt;&gt;"",$I647,IF(AW646&lt;&gt;"",$I646,IF(AW645&lt;&gt;"",$I645,IF(AW644&lt;&gt;"",$I644,IF(AW643&lt;&gt;"",$I643,IF(AW642&lt;&gt;"",$I642,IF(AW641&lt;&gt;"",$I641,IF(AW640&lt;&gt;"",$I640,IF(AW639&lt;&gt;"",$I639,""))))))))))))))</f>
        <v/>
      </c>
      <c r="AW653" s="90"/>
      <c r="AX653" s="89" t="str">
        <f>IF(AY652&lt;&gt;"",$I652,IF(AY651&lt;&gt;"",$I651,IF(AY650&lt;&gt;"",$I650,IF(AY649&lt;&gt;"",$I649,IF(AY648&lt;&gt;"",$I648,IF(AY647&lt;&gt;"",$I647,IF(AY646&lt;&gt;"",$I646,IF(AY645&lt;&gt;"",$I645,IF(AY644&lt;&gt;"",$I644,IF(AY643&lt;&gt;"",$I643,IF(AY642&lt;&gt;"",$I642,IF(AY641&lt;&gt;"",$I641,IF(AY640&lt;&gt;"",$I640,IF(AY639&lt;&gt;"",$I639,""))))))))))))))</f>
        <v/>
      </c>
      <c r="AY653" s="90"/>
      <c r="AZ653" s="89" t="str">
        <f>IF(BA652&lt;&gt;"",$I652,IF(BA651&lt;&gt;"",$I651,IF(BA650&lt;&gt;"",$I650,IF(BA649&lt;&gt;"",$I649,IF(BA648&lt;&gt;"",$I648,IF(BA647&lt;&gt;"",$I647,IF(BA646&lt;&gt;"",$I646,IF(BA645&lt;&gt;"",$I645,IF(BA644&lt;&gt;"",$I644,IF(BA643&lt;&gt;"",$I643,IF(BA642&lt;&gt;"",$I642,IF(BA641&lt;&gt;"",$I641,IF(BA640&lt;&gt;"",$I640,IF(BA639&lt;&gt;"",$I639,""))))))))))))))</f>
        <v/>
      </c>
      <c r="BA653" s="90"/>
      <c r="BB653" s="89" t="str">
        <f>IF(BC652&lt;&gt;"",$I652,IF(BC651&lt;&gt;"",$I651,IF(BC650&lt;&gt;"",$I650,IF(BC649&lt;&gt;"",$I649,IF(BC648&lt;&gt;"",$I648,IF(BC647&lt;&gt;"",$I647,IF(BC646&lt;&gt;"",$I646,IF(BC645&lt;&gt;"",$I645,IF(BC644&lt;&gt;"",$I644,IF(BC643&lt;&gt;"",$I643,IF(BC642&lt;&gt;"",$I642,IF(BC641&lt;&gt;"",$I641,IF(BC640&lt;&gt;"",$I640,IF(BC639&lt;&gt;"",$I639,""))))))))))))))</f>
        <v/>
      </c>
      <c r="BC653" s="90"/>
      <c r="BD653" s="46"/>
      <c r="BF653" s="40"/>
      <c r="BG653" s="72"/>
      <c r="BI653" s="87" t="s">
        <v>41</v>
      </c>
      <c r="BJ653" s="88"/>
      <c r="BK653" s="88"/>
      <c r="BL653" s="89" t="str">
        <f>IF(BM652&lt;&gt;"",$I652,IF(BM651&lt;&gt;"",$I651,IF(BM650&lt;&gt;"",$I650,IF(BM649&lt;&gt;"",$I649,IF(BM648&lt;&gt;"",$I648,IF(BM647&lt;&gt;"",$I647,IF(BM646&lt;&gt;"",$I646,IF(BM645&lt;&gt;"",$I645,IF(BM644&lt;&gt;"",$I644,IF(BM643&lt;&gt;"",$I643,IF(BM642&lt;&gt;"",$I642,IF(BM641&lt;&gt;"",$I641,IF(BM640&lt;&gt;"",$I640,IF(BM639&lt;&gt;"",$I639,""))))))))))))))</f>
        <v/>
      </c>
      <c r="BM653" s="90"/>
      <c r="BN653" s="89" t="str">
        <f>IF(BO652&lt;&gt;"",$I652,IF(BO651&lt;&gt;"",$I651,IF(BO650&lt;&gt;"",$I650,IF(BO649&lt;&gt;"",$I649,IF(BO648&lt;&gt;"",$I648,IF(BO647&lt;&gt;"",$I647,IF(BO646&lt;&gt;"",$I646,IF(BO645&lt;&gt;"",$I645,IF(BO644&lt;&gt;"",$I644,IF(BO643&lt;&gt;"",$I643,IF(BO642&lt;&gt;"",$I642,IF(BO641&lt;&gt;"",$I641,IF(BO640&lt;&gt;"",$I640,IF(BO639&lt;&gt;"",$I639,""))))))))))))))</f>
        <v/>
      </c>
      <c r="BO653" s="90"/>
      <c r="BP653" s="89" t="str">
        <f>IF(BQ652&lt;&gt;"",$I652,IF(BQ651&lt;&gt;"",$I651,IF(BQ650&lt;&gt;"",$I650,IF(BQ649&lt;&gt;"",$I649,IF(BQ648&lt;&gt;"",$I648,IF(BQ647&lt;&gt;"",$I647,IF(BQ646&lt;&gt;"",$I646,IF(BQ645&lt;&gt;"",$I645,IF(BQ644&lt;&gt;"",$I644,IF(BQ643&lt;&gt;"",$I643,IF(BQ642&lt;&gt;"",$I642,IF(BQ641&lt;&gt;"",$I641,IF(BQ640&lt;&gt;"",$I640,IF(BQ639&lt;&gt;"",$I639,""))))))))))))))</f>
        <v/>
      </c>
      <c r="BQ653" s="90"/>
      <c r="BR653" s="89" t="str">
        <f>IF(BS652&lt;&gt;"",$I652,IF(BS651&lt;&gt;"",$I651,IF(BS650&lt;&gt;"",$I650,IF(BS649&lt;&gt;"",$I649,IF(BS648&lt;&gt;"",$I648,IF(BS647&lt;&gt;"",$I647,IF(BS646&lt;&gt;"",$I646,IF(BS645&lt;&gt;"",$I645,IF(BS644&lt;&gt;"",$I644,IF(BS643&lt;&gt;"",$I643,IF(BS642&lt;&gt;"",$I642,IF(BS641&lt;&gt;"",$I641,IF(BS640&lt;&gt;"",$I640,IF(BS639&lt;&gt;"",$I639,""))))))))))))))</f>
        <v/>
      </c>
      <c r="BS653" s="90"/>
      <c r="BT653" s="89" t="str">
        <f>IF(BU652&lt;&gt;"",$I652,IF(BU651&lt;&gt;"",$I651,IF(BU650&lt;&gt;"",$I650,IF(BU649&lt;&gt;"",$I649,IF(BU648&lt;&gt;"",$I648,IF(BU647&lt;&gt;"",$I647,IF(BU646&lt;&gt;"",$I646,IF(BU645&lt;&gt;"",$I645,IF(BU644&lt;&gt;"",$I644,IF(BU643&lt;&gt;"",$I643,IF(BU642&lt;&gt;"",$I642,IF(BU641&lt;&gt;"",$I641,IF(BU640&lt;&gt;"",$I640,IF(BU639&lt;&gt;"",$I639,""))))))))))))))</f>
        <v/>
      </c>
      <c r="BU653" s="90"/>
      <c r="BV653" s="46"/>
    </row>
    <row r="654" spans="1:76" s="23" customFormat="1" ht="23.1" customHeight="1" thickBot="1" x14ac:dyDescent="0.3">
      <c r="A654" s="65"/>
      <c r="B654" s="86"/>
      <c r="E654" s="73"/>
      <c r="T654" s="39"/>
      <c r="V654" s="47"/>
      <c r="W654" s="73"/>
      <c r="AL654" s="48"/>
      <c r="AN654" s="47"/>
      <c r="AO654" s="73"/>
      <c r="BD654" s="48"/>
      <c r="BF654" s="47"/>
      <c r="BG654" s="73"/>
      <c r="BV654" s="48"/>
    </row>
    <row r="655" spans="1:76" s="19" customFormat="1" ht="23.1" customHeight="1" thickBot="1" x14ac:dyDescent="0.3">
      <c r="A655" s="63" t="e">
        <f>A637+1</f>
        <v>#REF!</v>
      </c>
      <c r="B655" s="91" t="s">
        <v>9</v>
      </c>
      <c r="E655" s="70"/>
      <c r="T655" s="35"/>
      <c r="V655" s="42"/>
      <c r="W655" s="70"/>
      <c r="AL655" s="43"/>
      <c r="AN655" s="42"/>
      <c r="AO655" s="70"/>
      <c r="BD655" s="43"/>
      <c r="BF655" s="42"/>
      <c r="BG655" s="70"/>
      <c r="BV655" s="43"/>
    </row>
    <row r="656" spans="1:76" s="20" customFormat="1" ht="23.1" customHeight="1" thickBot="1" x14ac:dyDescent="0.3">
      <c r="A656" s="64"/>
      <c r="B656" s="92"/>
      <c r="E656" s="71" t="s">
        <v>28</v>
      </c>
      <c r="G656" s="3" t="s">
        <v>29</v>
      </c>
      <c r="H656" s="4"/>
      <c r="I656" s="2" t="s">
        <v>30</v>
      </c>
      <c r="J656" s="93" t="s">
        <v>31</v>
      </c>
      <c r="K656" s="94"/>
      <c r="L656" s="93" t="s">
        <v>32</v>
      </c>
      <c r="M656" s="94"/>
      <c r="N656" s="93" t="s">
        <v>33</v>
      </c>
      <c r="O656" s="94"/>
      <c r="P656" s="93" t="s">
        <v>34</v>
      </c>
      <c r="Q656" s="94"/>
      <c r="R656" s="95" t="s">
        <v>35</v>
      </c>
      <c r="S656" s="94"/>
      <c r="T656" s="36"/>
      <c r="V656" s="40"/>
      <c r="W656" s="71" t="s">
        <v>28</v>
      </c>
      <c r="Y656" s="3" t="s">
        <v>29</v>
      </c>
      <c r="Z656" s="4"/>
      <c r="AA656" s="2" t="s">
        <v>30</v>
      </c>
      <c r="AB656" s="93" t="s">
        <v>31</v>
      </c>
      <c r="AC656" s="94"/>
      <c r="AD656" s="93" t="s">
        <v>32</v>
      </c>
      <c r="AE656" s="94"/>
      <c r="AF656" s="93" t="s">
        <v>33</v>
      </c>
      <c r="AG656" s="94"/>
      <c r="AH656" s="93" t="s">
        <v>34</v>
      </c>
      <c r="AI656" s="94"/>
      <c r="AJ656" s="95" t="s">
        <v>35</v>
      </c>
      <c r="AK656" s="94"/>
      <c r="AL656" s="44"/>
      <c r="AN656" s="40"/>
      <c r="AO656" s="71" t="s">
        <v>28</v>
      </c>
      <c r="AQ656" s="3" t="s">
        <v>29</v>
      </c>
      <c r="AR656" s="4"/>
      <c r="AS656" s="2" t="s">
        <v>30</v>
      </c>
      <c r="AT656" s="93" t="s">
        <v>31</v>
      </c>
      <c r="AU656" s="94"/>
      <c r="AV656" s="93" t="s">
        <v>32</v>
      </c>
      <c r="AW656" s="94"/>
      <c r="AX656" s="93" t="s">
        <v>33</v>
      </c>
      <c r="AY656" s="94"/>
      <c r="AZ656" s="93" t="s">
        <v>34</v>
      </c>
      <c r="BA656" s="94"/>
      <c r="BB656" s="95" t="s">
        <v>35</v>
      </c>
      <c r="BC656" s="94"/>
      <c r="BD656" s="44"/>
      <c r="BF656" s="40"/>
      <c r="BG656" s="71" t="s">
        <v>28</v>
      </c>
      <c r="BI656" s="3" t="s">
        <v>29</v>
      </c>
      <c r="BJ656" s="4"/>
      <c r="BK656" s="2" t="s">
        <v>30</v>
      </c>
      <c r="BL656" s="93" t="s">
        <v>31</v>
      </c>
      <c r="BM656" s="94"/>
      <c r="BN656" s="93" t="s">
        <v>32</v>
      </c>
      <c r="BO656" s="94"/>
      <c r="BP656" s="93" t="s">
        <v>33</v>
      </c>
      <c r="BQ656" s="94"/>
      <c r="BR656" s="93" t="s">
        <v>34</v>
      </c>
      <c r="BS656" s="94"/>
      <c r="BT656" s="95" t="s">
        <v>35</v>
      </c>
      <c r="BU656" s="94"/>
      <c r="BV656" s="44"/>
    </row>
    <row r="657" spans="1:76" s="20" customFormat="1" ht="23.1" customHeight="1" x14ac:dyDescent="0.25">
      <c r="A657" s="64"/>
      <c r="B657" s="92"/>
      <c r="E657" s="16"/>
      <c r="G657" s="9"/>
      <c r="H657" s="10" t="str">
        <f t="shared" ref="H657:H670" si="288">IF(G657="","","-")</f>
        <v/>
      </c>
      <c r="I657" s="11" t="str">
        <f t="shared" ref="I657:I670" si="289">IF(G657="","",G657+E657/(24*60))</f>
        <v/>
      </c>
      <c r="J657" s="24"/>
      <c r="K657" s="25"/>
      <c r="L657" s="24"/>
      <c r="M657" s="6"/>
      <c r="N657" s="24"/>
      <c r="O657" s="6"/>
      <c r="P657" s="24"/>
      <c r="Q657" s="6"/>
      <c r="R657" s="31"/>
      <c r="S657" s="6"/>
      <c r="T657" s="37"/>
      <c r="U657" s="21"/>
      <c r="V657" s="40"/>
      <c r="W657" s="16"/>
      <c r="Y657" s="9"/>
      <c r="Z657" s="10" t="str">
        <f t="shared" ref="Z657:Z670" si="290">IF(Y657="","","-")</f>
        <v/>
      </c>
      <c r="AA657" s="11" t="str">
        <f>IF(Y657="","",Y657+W657/(24*60))</f>
        <v/>
      </c>
      <c r="AB657" s="24"/>
      <c r="AC657" s="25"/>
      <c r="AD657" s="24"/>
      <c r="AE657" s="6"/>
      <c r="AF657" s="24"/>
      <c r="AG657" s="6"/>
      <c r="AH657" s="24"/>
      <c r="AI657" s="6"/>
      <c r="AJ657" s="31"/>
      <c r="AK657" s="6"/>
      <c r="AL657" s="45"/>
      <c r="AM657" s="21"/>
      <c r="AN657" s="40"/>
      <c r="AO657" s="16"/>
      <c r="AQ657" s="9"/>
      <c r="AR657" s="10" t="str">
        <f t="shared" ref="AR657:AR670" si="291">IF(AQ657="","","-")</f>
        <v/>
      </c>
      <c r="AS657" s="11" t="str">
        <f>IF(AQ657="","",AQ657+AO657/(24*60))</f>
        <v/>
      </c>
      <c r="AT657" s="24"/>
      <c r="AU657" s="25"/>
      <c r="AV657" s="24"/>
      <c r="AW657" s="6"/>
      <c r="AX657" s="24"/>
      <c r="AY657" s="6"/>
      <c r="AZ657" s="66"/>
      <c r="BA657" s="6"/>
      <c r="BB657" s="31"/>
      <c r="BC657" s="6"/>
      <c r="BD657" s="45"/>
      <c r="BE657" s="21"/>
      <c r="BF657" s="40"/>
      <c r="BG657" s="16"/>
      <c r="BI657" s="9"/>
      <c r="BJ657" s="10" t="str">
        <f t="shared" ref="BJ657:BJ670" si="292">IF(BI657="","","-")</f>
        <v/>
      </c>
      <c r="BK657" s="11" t="str">
        <f>IF(BI657="","",BI657+BG657/(24*60))</f>
        <v/>
      </c>
      <c r="BL657" s="24"/>
      <c r="BM657" s="25"/>
      <c r="BN657" s="24"/>
      <c r="BO657" s="6"/>
      <c r="BP657" s="24"/>
      <c r="BQ657" s="6"/>
      <c r="BR657" s="24"/>
      <c r="BS657" s="6"/>
      <c r="BT657" s="31"/>
      <c r="BU657" s="6"/>
      <c r="BV657" s="45"/>
    </row>
    <row r="658" spans="1:76" s="20" customFormat="1" ht="23.1" customHeight="1" x14ac:dyDescent="0.25">
      <c r="A658" s="64"/>
      <c r="B658" s="92"/>
      <c r="E658" s="17"/>
      <c r="G658" s="12"/>
      <c r="H658" s="10" t="str">
        <f t="shared" si="288"/>
        <v/>
      </c>
      <c r="I658" s="11" t="str">
        <f t="shared" si="289"/>
        <v/>
      </c>
      <c r="J658" s="26"/>
      <c r="K658" s="27"/>
      <c r="L658" s="26"/>
      <c r="M658" s="7"/>
      <c r="N658" s="26"/>
      <c r="O658" s="7"/>
      <c r="P658" s="26"/>
      <c r="Q658" s="7"/>
      <c r="R658" s="32"/>
      <c r="S658" s="7"/>
      <c r="T658" s="37"/>
      <c r="U658" s="21"/>
      <c r="V658" s="40"/>
      <c r="W658" s="17"/>
      <c r="Y658" s="12"/>
      <c r="Z658" s="10" t="str">
        <f t="shared" si="290"/>
        <v/>
      </c>
      <c r="AA658" s="11" t="str">
        <f t="shared" ref="AA658:AA670" si="293">IF(Y658="","",Y658+W658/(24*60))</f>
        <v/>
      </c>
      <c r="AB658" s="26"/>
      <c r="AC658" s="27"/>
      <c r="AD658" s="26"/>
      <c r="AE658" s="7"/>
      <c r="AF658" s="26"/>
      <c r="AG658" s="7"/>
      <c r="AH658" s="26"/>
      <c r="AI658" s="7"/>
      <c r="AJ658" s="32"/>
      <c r="AK658" s="7"/>
      <c r="AL658" s="45"/>
      <c r="AM658" s="21"/>
      <c r="AN658" s="40"/>
      <c r="AO658" s="17"/>
      <c r="AQ658" s="12"/>
      <c r="AR658" s="10" t="str">
        <f t="shared" si="291"/>
        <v/>
      </c>
      <c r="AS658" s="11" t="str">
        <f t="shared" ref="AS658:AS670" si="294">IF(AQ658="","",AQ658+AO658/(24*60))</f>
        <v/>
      </c>
      <c r="AT658" s="26"/>
      <c r="AU658" s="27"/>
      <c r="AV658" s="26"/>
      <c r="AW658" s="7"/>
      <c r="AX658" s="26"/>
      <c r="AY658" s="7"/>
      <c r="AZ658" s="67"/>
      <c r="BA658" s="7"/>
      <c r="BB658" s="32"/>
      <c r="BC658" s="7"/>
      <c r="BD658" s="45"/>
      <c r="BE658" s="21"/>
      <c r="BF658" s="40"/>
      <c r="BG658" s="17"/>
      <c r="BI658" s="12"/>
      <c r="BJ658" s="10" t="str">
        <f t="shared" si="292"/>
        <v/>
      </c>
      <c r="BK658" s="11" t="str">
        <f>IF(BI658="","",BI658+BG658/(24*60))</f>
        <v/>
      </c>
      <c r="BL658" s="26"/>
      <c r="BM658" s="27"/>
      <c r="BN658" s="26"/>
      <c r="BO658" s="7"/>
      <c r="BP658" s="26"/>
      <c r="BQ658" s="7"/>
      <c r="BR658" s="26"/>
      <c r="BS658" s="7"/>
      <c r="BT658" s="32"/>
      <c r="BU658" s="7"/>
      <c r="BV658" s="45"/>
    </row>
    <row r="659" spans="1:76" s="20" customFormat="1" ht="23.1" customHeight="1" x14ac:dyDescent="0.25">
      <c r="A659" s="64"/>
      <c r="B659" s="92"/>
      <c r="E659" s="17"/>
      <c r="G659" s="12"/>
      <c r="H659" s="10" t="str">
        <f t="shared" si="288"/>
        <v/>
      </c>
      <c r="I659" s="11" t="str">
        <f t="shared" si="289"/>
        <v/>
      </c>
      <c r="J659" s="26"/>
      <c r="K659" s="27"/>
      <c r="L659" s="26"/>
      <c r="M659" s="7"/>
      <c r="N659" s="26"/>
      <c r="O659" s="7"/>
      <c r="P659" s="26"/>
      <c r="Q659" s="7"/>
      <c r="R659" s="32"/>
      <c r="S659" s="7"/>
      <c r="T659" s="37"/>
      <c r="U659" s="21"/>
      <c r="V659" s="40"/>
      <c r="W659" s="17"/>
      <c r="Y659" s="12"/>
      <c r="Z659" s="10" t="str">
        <f t="shared" si="290"/>
        <v/>
      </c>
      <c r="AA659" s="11" t="str">
        <f t="shared" si="293"/>
        <v/>
      </c>
      <c r="AB659" s="26"/>
      <c r="AC659" s="27"/>
      <c r="AD659" s="26"/>
      <c r="AE659" s="7"/>
      <c r="AF659" s="26"/>
      <c r="AG659" s="7"/>
      <c r="AH659" s="26"/>
      <c r="AI659" s="7"/>
      <c r="AJ659" s="32"/>
      <c r="AK659" s="7"/>
      <c r="AL659" s="45"/>
      <c r="AM659" s="21"/>
      <c r="AN659" s="40"/>
      <c r="AO659" s="17"/>
      <c r="AQ659" s="12"/>
      <c r="AR659" s="10" t="str">
        <f t="shared" si="291"/>
        <v/>
      </c>
      <c r="AS659" s="11" t="str">
        <f t="shared" si="294"/>
        <v/>
      </c>
      <c r="AT659" s="26"/>
      <c r="AU659" s="27"/>
      <c r="AV659" s="26"/>
      <c r="AW659" s="7"/>
      <c r="AX659" s="26"/>
      <c r="AY659" s="7"/>
      <c r="AZ659" s="67"/>
      <c r="BA659" s="7"/>
      <c r="BB659" s="32"/>
      <c r="BC659" s="7"/>
      <c r="BD659" s="45"/>
      <c r="BE659" s="21"/>
      <c r="BF659" s="40"/>
      <c r="BG659" s="17"/>
      <c r="BI659" s="12"/>
      <c r="BJ659" s="10" t="str">
        <f t="shared" si="292"/>
        <v/>
      </c>
      <c r="BK659" s="11" t="str">
        <f>IF(BI659="","",BI659+BG659/(24*60))</f>
        <v/>
      </c>
      <c r="BL659" s="26"/>
      <c r="BM659" s="27"/>
      <c r="BN659" s="26"/>
      <c r="BO659" s="7"/>
      <c r="BP659" s="26"/>
      <c r="BQ659" s="7"/>
      <c r="BR659" s="26"/>
      <c r="BS659" s="7"/>
      <c r="BT659" s="32"/>
      <c r="BU659" s="7"/>
      <c r="BV659" s="45"/>
    </row>
    <row r="660" spans="1:76" s="20" customFormat="1" ht="23.1" customHeight="1" x14ac:dyDescent="0.25">
      <c r="A660" s="64"/>
      <c r="B660" s="92"/>
      <c r="E660" s="17"/>
      <c r="G660" s="12"/>
      <c r="H660" s="10" t="str">
        <f t="shared" si="288"/>
        <v/>
      </c>
      <c r="I660" s="11" t="str">
        <f t="shared" si="289"/>
        <v/>
      </c>
      <c r="J660" s="26"/>
      <c r="K660" s="27"/>
      <c r="L660" s="26"/>
      <c r="M660" s="7"/>
      <c r="N660" s="26"/>
      <c r="O660" s="7"/>
      <c r="P660" s="26"/>
      <c r="Q660" s="7"/>
      <c r="R660" s="32"/>
      <c r="S660" s="7"/>
      <c r="T660" s="37"/>
      <c r="U660" s="21"/>
      <c r="V660" s="40"/>
      <c r="W660" s="17"/>
      <c r="Y660" s="12"/>
      <c r="Z660" s="10" t="str">
        <f t="shared" si="290"/>
        <v/>
      </c>
      <c r="AA660" s="11" t="str">
        <f t="shared" si="293"/>
        <v/>
      </c>
      <c r="AB660" s="26"/>
      <c r="AC660" s="27"/>
      <c r="AD660" s="26"/>
      <c r="AE660" s="7"/>
      <c r="AF660" s="26"/>
      <c r="AG660" s="7"/>
      <c r="AH660" s="26"/>
      <c r="AI660" s="7"/>
      <c r="AJ660" s="32"/>
      <c r="AK660" s="7"/>
      <c r="AL660" s="45"/>
      <c r="AM660" s="21"/>
      <c r="AN660" s="40"/>
      <c r="AO660" s="17"/>
      <c r="AQ660" s="12"/>
      <c r="AR660" s="10" t="str">
        <f t="shared" si="291"/>
        <v/>
      </c>
      <c r="AS660" s="11" t="str">
        <f t="shared" si="294"/>
        <v/>
      </c>
      <c r="AT660" s="26"/>
      <c r="AU660" s="27"/>
      <c r="AV660" s="26"/>
      <c r="AW660" s="7"/>
      <c r="AX660" s="26"/>
      <c r="AY660" s="7"/>
      <c r="AZ660" s="67"/>
      <c r="BA660" s="7"/>
      <c r="BB660" s="32"/>
      <c r="BC660" s="7"/>
      <c r="BD660" s="45"/>
      <c r="BE660" s="21"/>
      <c r="BF660" s="40"/>
      <c r="BG660" s="17"/>
      <c r="BI660" s="12"/>
      <c r="BJ660" s="10" t="str">
        <f t="shared" si="292"/>
        <v/>
      </c>
      <c r="BK660" s="11" t="str">
        <f t="shared" ref="BK660:BK670" si="295">IF(BI660="","",BI660+BG660/(24*60))</f>
        <v/>
      </c>
      <c r="BL660" s="26"/>
      <c r="BM660" s="27"/>
      <c r="BN660" s="26"/>
      <c r="BO660" s="7"/>
      <c r="BP660" s="26"/>
      <c r="BQ660" s="7"/>
      <c r="BR660" s="26"/>
      <c r="BS660" s="7"/>
      <c r="BT660" s="32"/>
      <c r="BU660" s="7"/>
      <c r="BV660" s="45"/>
    </row>
    <row r="661" spans="1:76" s="20" customFormat="1" ht="23.1" customHeight="1" x14ac:dyDescent="0.25">
      <c r="A661" s="64"/>
      <c r="B661" s="92"/>
      <c r="E661" s="17"/>
      <c r="G661" s="12"/>
      <c r="H661" s="10" t="str">
        <f t="shared" si="288"/>
        <v/>
      </c>
      <c r="I661" s="11" t="str">
        <f t="shared" si="289"/>
        <v/>
      </c>
      <c r="J661" s="26"/>
      <c r="K661" s="27"/>
      <c r="L661" s="26"/>
      <c r="M661" s="7"/>
      <c r="N661" s="26"/>
      <c r="O661" s="7"/>
      <c r="P661" s="26"/>
      <c r="Q661" s="7"/>
      <c r="R661" s="32"/>
      <c r="S661" s="7"/>
      <c r="T661" s="37"/>
      <c r="U661" s="21"/>
      <c r="V661" s="40"/>
      <c r="W661" s="17"/>
      <c r="Y661" s="12"/>
      <c r="Z661" s="10" t="str">
        <f t="shared" si="290"/>
        <v/>
      </c>
      <c r="AA661" s="11" t="str">
        <f t="shared" si="293"/>
        <v/>
      </c>
      <c r="AB661" s="26"/>
      <c r="AC661" s="27"/>
      <c r="AD661" s="26"/>
      <c r="AE661" s="7"/>
      <c r="AF661" s="26"/>
      <c r="AG661" s="7"/>
      <c r="AH661" s="26"/>
      <c r="AI661" s="7"/>
      <c r="AJ661" s="32"/>
      <c r="AK661" s="7"/>
      <c r="AL661" s="45"/>
      <c r="AM661" s="21"/>
      <c r="AN661" s="40"/>
      <c r="AO661" s="17"/>
      <c r="AQ661" s="12"/>
      <c r="AR661" s="10" t="str">
        <f t="shared" si="291"/>
        <v/>
      </c>
      <c r="AS661" s="11" t="str">
        <f t="shared" si="294"/>
        <v/>
      </c>
      <c r="AT661" s="26"/>
      <c r="AU661" s="27"/>
      <c r="AV661" s="26"/>
      <c r="AW661" s="7"/>
      <c r="AX661" s="26"/>
      <c r="AY661" s="7"/>
      <c r="AZ661" s="67"/>
      <c r="BA661" s="7"/>
      <c r="BB661" s="32"/>
      <c r="BC661" s="7"/>
      <c r="BD661" s="45"/>
      <c r="BE661" s="21"/>
      <c r="BF661" s="40"/>
      <c r="BG661" s="17"/>
      <c r="BI661" s="12"/>
      <c r="BJ661" s="10" t="str">
        <f t="shared" si="292"/>
        <v/>
      </c>
      <c r="BK661" s="11" t="str">
        <f t="shared" si="295"/>
        <v/>
      </c>
      <c r="BL661" s="26"/>
      <c r="BM661" s="27"/>
      <c r="BN661" s="26"/>
      <c r="BO661" s="7"/>
      <c r="BP661" s="26"/>
      <c r="BQ661" s="7"/>
      <c r="BR661" s="26"/>
      <c r="BS661" s="7"/>
      <c r="BT661" s="32"/>
      <c r="BU661" s="7"/>
      <c r="BV661" s="45"/>
    </row>
    <row r="662" spans="1:76" s="20" customFormat="1" ht="23.1" customHeight="1" x14ac:dyDescent="0.25">
      <c r="A662" s="64"/>
      <c r="B662" s="85" t="s">
        <v>8</v>
      </c>
      <c r="E662" s="17"/>
      <c r="G662" s="12"/>
      <c r="H662" s="10" t="str">
        <f t="shared" si="288"/>
        <v/>
      </c>
      <c r="I662" s="11" t="str">
        <f t="shared" si="289"/>
        <v/>
      </c>
      <c r="J662" s="26"/>
      <c r="K662" s="27"/>
      <c r="L662" s="26"/>
      <c r="M662" s="7"/>
      <c r="N662" s="26"/>
      <c r="O662" s="7"/>
      <c r="P662" s="26"/>
      <c r="Q662" s="7"/>
      <c r="R662" s="32"/>
      <c r="S662" s="7"/>
      <c r="T662" s="37"/>
      <c r="U662" s="21"/>
      <c r="V662" s="40"/>
      <c r="W662" s="17"/>
      <c r="Y662" s="12"/>
      <c r="Z662" s="10" t="str">
        <f t="shared" si="290"/>
        <v/>
      </c>
      <c r="AA662" s="11" t="str">
        <f t="shared" si="293"/>
        <v/>
      </c>
      <c r="AB662" s="26"/>
      <c r="AC662" s="27"/>
      <c r="AD662" s="26"/>
      <c r="AE662" s="7"/>
      <c r="AF662" s="26"/>
      <c r="AG662" s="7"/>
      <c r="AH662" s="26"/>
      <c r="AI662" s="7"/>
      <c r="AJ662" s="32"/>
      <c r="AK662" s="7"/>
      <c r="AL662" s="45"/>
      <c r="AM662" s="21"/>
      <c r="AN662" s="40"/>
      <c r="AO662" s="17"/>
      <c r="AQ662" s="12"/>
      <c r="AR662" s="10" t="str">
        <f t="shared" si="291"/>
        <v/>
      </c>
      <c r="AS662" s="11" t="str">
        <f t="shared" si="294"/>
        <v/>
      </c>
      <c r="AT662" s="26"/>
      <c r="AU662" s="27"/>
      <c r="AV662" s="26"/>
      <c r="AW662" s="7"/>
      <c r="AX662" s="26"/>
      <c r="AY662" s="7"/>
      <c r="AZ662" s="67"/>
      <c r="BA662" s="7"/>
      <c r="BB662" s="32"/>
      <c r="BC662" s="7"/>
      <c r="BD662" s="45"/>
      <c r="BE662" s="21"/>
      <c r="BF662" s="40"/>
      <c r="BG662" s="17"/>
      <c r="BI662" s="12"/>
      <c r="BJ662" s="10" t="str">
        <f t="shared" si="292"/>
        <v/>
      </c>
      <c r="BK662" s="11" t="str">
        <f t="shared" si="295"/>
        <v/>
      </c>
      <c r="BL662" s="26"/>
      <c r="BM662" s="27"/>
      <c r="BN662" s="26"/>
      <c r="BO662" s="7"/>
      <c r="BP662" s="26"/>
      <c r="BQ662" s="7"/>
      <c r="BR662" s="26"/>
      <c r="BS662" s="7"/>
      <c r="BT662" s="32"/>
      <c r="BU662" s="7"/>
      <c r="BV662" s="45"/>
    </row>
    <row r="663" spans="1:76" s="20" customFormat="1" ht="23.1" customHeight="1" x14ac:dyDescent="0.25">
      <c r="A663" s="64"/>
      <c r="B663" s="85"/>
      <c r="E663" s="17"/>
      <c r="G663" s="12"/>
      <c r="H663" s="10" t="str">
        <f t="shared" si="288"/>
        <v/>
      </c>
      <c r="I663" s="11" t="str">
        <f t="shared" si="289"/>
        <v/>
      </c>
      <c r="J663" s="26"/>
      <c r="K663" s="27"/>
      <c r="L663" s="26"/>
      <c r="M663" s="7"/>
      <c r="N663" s="26"/>
      <c r="O663" s="7"/>
      <c r="P663" s="26"/>
      <c r="Q663" s="7"/>
      <c r="R663" s="32"/>
      <c r="S663" s="7"/>
      <c r="T663" s="37"/>
      <c r="U663" s="21"/>
      <c r="V663" s="40"/>
      <c r="W663" s="17"/>
      <c r="Y663" s="12"/>
      <c r="Z663" s="10" t="str">
        <f t="shared" si="290"/>
        <v/>
      </c>
      <c r="AA663" s="11" t="str">
        <f t="shared" si="293"/>
        <v/>
      </c>
      <c r="AB663" s="26"/>
      <c r="AC663" s="27"/>
      <c r="AD663" s="26"/>
      <c r="AE663" s="7"/>
      <c r="AF663" s="26"/>
      <c r="AG663" s="7"/>
      <c r="AH663" s="26"/>
      <c r="AI663" s="7"/>
      <c r="AJ663" s="32"/>
      <c r="AK663" s="7"/>
      <c r="AL663" s="45"/>
      <c r="AM663" s="21"/>
      <c r="AN663" s="40"/>
      <c r="AO663" s="17"/>
      <c r="AQ663" s="12"/>
      <c r="AR663" s="10" t="str">
        <f t="shared" si="291"/>
        <v/>
      </c>
      <c r="AS663" s="11" t="str">
        <f t="shared" si="294"/>
        <v/>
      </c>
      <c r="AT663" s="26"/>
      <c r="AU663" s="27"/>
      <c r="AV663" s="26"/>
      <c r="AW663" s="7"/>
      <c r="AX663" s="26"/>
      <c r="AY663" s="7"/>
      <c r="AZ663" s="67"/>
      <c r="BA663" s="7"/>
      <c r="BB663" s="32"/>
      <c r="BC663" s="7"/>
      <c r="BD663" s="45"/>
      <c r="BE663" s="21"/>
      <c r="BF663" s="40"/>
      <c r="BG663" s="17"/>
      <c r="BI663" s="12"/>
      <c r="BJ663" s="10" t="str">
        <f t="shared" si="292"/>
        <v/>
      </c>
      <c r="BK663" s="11" t="str">
        <f t="shared" si="295"/>
        <v/>
      </c>
      <c r="BL663" s="26"/>
      <c r="BM663" s="27"/>
      <c r="BN663" s="26"/>
      <c r="BO663" s="7"/>
      <c r="BP663" s="26"/>
      <c r="BQ663" s="7"/>
      <c r="BR663" s="26"/>
      <c r="BS663" s="7"/>
      <c r="BT663" s="32"/>
      <c r="BU663" s="7"/>
      <c r="BV663" s="45"/>
      <c r="BX663" s="22"/>
    </row>
    <row r="664" spans="1:76" s="20" customFormat="1" ht="23.1" customHeight="1" x14ac:dyDescent="0.25">
      <c r="A664" s="64"/>
      <c r="B664" s="85"/>
      <c r="E664" s="17"/>
      <c r="G664" s="12"/>
      <c r="H664" s="10" t="str">
        <f t="shared" si="288"/>
        <v/>
      </c>
      <c r="I664" s="11" t="str">
        <f t="shared" si="289"/>
        <v/>
      </c>
      <c r="J664" s="26"/>
      <c r="K664" s="27"/>
      <c r="L664" s="26"/>
      <c r="M664" s="7"/>
      <c r="N664" s="26"/>
      <c r="O664" s="7"/>
      <c r="P664" s="26"/>
      <c r="Q664" s="7"/>
      <c r="R664" s="32"/>
      <c r="S664" s="7"/>
      <c r="T664" s="37"/>
      <c r="U664" s="21"/>
      <c r="V664" s="40"/>
      <c r="W664" s="17"/>
      <c r="Y664" s="12"/>
      <c r="Z664" s="10" t="str">
        <f t="shared" si="290"/>
        <v/>
      </c>
      <c r="AA664" s="11" t="str">
        <f t="shared" si="293"/>
        <v/>
      </c>
      <c r="AB664" s="26"/>
      <c r="AC664" s="27"/>
      <c r="AD664" s="26"/>
      <c r="AE664" s="7"/>
      <c r="AF664" s="26"/>
      <c r="AG664" s="7"/>
      <c r="AH664" s="26"/>
      <c r="AI664" s="7"/>
      <c r="AJ664" s="32"/>
      <c r="AK664" s="7"/>
      <c r="AL664" s="45"/>
      <c r="AM664" s="21"/>
      <c r="AN664" s="40"/>
      <c r="AO664" s="17"/>
      <c r="AQ664" s="12"/>
      <c r="AR664" s="10" t="str">
        <f t="shared" si="291"/>
        <v/>
      </c>
      <c r="AS664" s="11" t="str">
        <f t="shared" si="294"/>
        <v/>
      </c>
      <c r="AT664" s="26"/>
      <c r="AU664" s="27"/>
      <c r="AV664" s="26"/>
      <c r="AW664" s="7"/>
      <c r="AX664" s="26"/>
      <c r="AY664" s="7"/>
      <c r="AZ664" s="67"/>
      <c r="BA664" s="7"/>
      <c r="BB664" s="32"/>
      <c r="BC664" s="7"/>
      <c r="BD664" s="45"/>
      <c r="BE664" s="21"/>
      <c r="BF664" s="40"/>
      <c r="BG664" s="17"/>
      <c r="BI664" s="12"/>
      <c r="BJ664" s="10" t="str">
        <f t="shared" si="292"/>
        <v/>
      </c>
      <c r="BK664" s="11" t="str">
        <f t="shared" si="295"/>
        <v/>
      </c>
      <c r="BL664" s="26"/>
      <c r="BM664" s="27"/>
      <c r="BN664" s="26"/>
      <c r="BO664" s="7"/>
      <c r="BP664" s="26"/>
      <c r="BQ664" s="7"/>
      <c r="BR664" s="26"/>
      <c r="BS664" s="7"/>
      <c r="BT664" s="32"/>
      <c r="BU664" s="7"/>
      <c r="BV664" s="45"/>
    </row>
    <row r="665" spans="1:76" s="20" customFormat="1" ht="23.1" customHeight="1" x14ac:dyDescent="0.25">
      <c r="A665" s="64"/>
      <c r="B665" s="85"/>
      <c r="E665" s="17"/>
      <c r="G665" s="12"/>
      <c r="H665" s="10" t="str">
        <f t="shared" si="288"/>
        <v/>
      </c>
      <c r="I665" s="11" t="str">
        <f t="shared" si="289"/>
        <v/>
      </c>
      <c r="J665" s="26"/>
      <c r="K665" s="28"/>
      <c r="L665" s="26"/>
      <c r="M665" s="7"/>
      <c r="N665" s="26"/>
      <c r="O665" s="7"/>
      <c r="P665" s="26"/>
      <c r="Q665" s="7"/>
      <c r="R665" s="32"/>
      <c r="S665" s="7"/>
      <c r="T665" s="37"/>
      <c r="U665" s="21"/>
      <c r="V665" s="40"/>
      <c r="W665" s="17"/>
      <c r="Y665" s="12"/>
      <c r="Z665" s="10" t="str">
        <f t="shared" si="290"/>
        <v/>
      </c>
      <c r="AA665" s="11" t="str">
        <f t="shared" si="293"/>
        <v/>
      </c>
      <c r="AB665" s="26"/>
      <c r="AC665" s="28"/>
      <c r="AD665" s="26"/>
      <c r="AE665" s="7"/>
      <c r="AF665" s="26"/>
      <c r="AG665" s="7"/>
      <c r="AH665" s="26"/>
      <c r="AI665" s="7"/>
      <c r="AJ665" s="32"/>
      <c r="AK665" s="7"/>
      <c r="AL665" s="45"/>
      <c r="AM665" s="21"/>
      <c r="AN665" s="40"/>
      <c r="AO665" s="17"/>
      <c r="AQ665" s="12"/>
      <c r="AR665" s="10" t="str">
        <f t="shared" si="291"/>
        <v/>
      </c>
      <c r="AS665" s="11" t="str">
        <f t="shared" si="294"/>
        <v/>
      </c>
      <c r="AT665" s="26"/>
      <c r="AU665" s="28"/>
      <c r="AV665" s="26"/>
      <c r="AW665" s="7"/>
      <c r="AX665" s="26"/>
      <c r="AY665" s="7"/>
      <c r="AZ665" s="67"/>
      <c r="BA665" s="7"/>
      <c r="BB665" s="32"/>
      <c r="BC665" s="7"/>
      <c r="BD665" s="45"/>
      <c r="BE665" s="21"/>
      <c r="BF665" s="40"/>
      <c r="BG665" s="17"/>
      <c r="BI665" s="12"/>
      <c r="BJ665" s="10" t="str">
        <f t="shared" si="292"/>
        <v/>
      </c>
      <c r="BK665" s="11" t="str">
        <f t="shared" si="295"/>
        <v/>
      </c>
      <c r="BL665" s="26"/>
      <c r="BM665" s="28"/>
      <c r="BN665" s="26"/>
      <c r="BO665" s="7"/>
      <c r="BP665" s="26"/>
      <c r="BQ665" s="7"/>
      <c r="BR665" s="26"/>
      <c r="BS665" s="7"/>
      <c r="BT665" s="32"/>
      <c r="BU665" s="7"/>
      <c r="BV665" s="45"/>
    </row>
    <row r="666" spans="1:76" s="20" customFormat="1" ht="23.1" customHeight="1" x14ac:dyDescent="0.25">
      <c r="A666" s="64"/>
      <c r="B666" s="85"/>
      <c r="E666" s="17"/>
      <c r="G666" s="12"/>
      <c r="H666" s="10" t="str">
        <f t="shared" si="288"/>
        <v/>
      </c>
      <c r="I666" s="11" t="str">
        <f t="shared" si="289"/>
        <v/>
      </c>
      <c r="J666" s="26"/>
      <c r="K666" s="27"/>
      <c r="L666" s="26"/>
      <c r="M666" s="7"/>
      <c r="N666" s="26"/>
      <c r="O666" s="7"/>
      <c r="P666" s="26"/>
      <c r="Q666" s="7"/>
      <c r="R666" s="32"/>
      <c r="S666" s="7"/>
      <c r="T666" s="37"/>
      <c r="U666" s="21"/>
      <c r="V666" s="40"/>
      <c r="W666" s="17"/>
      <c r="Y666" s="12"/>
      <c r="Z666" s="10" t="str">
        <f t="shared" si="290"/>
        <v/>
      </c>
      <c r="AA666" s="11" t="str">
        <f t="shared" si="293"/>
        <v/>
      </c>
      <c r="AB666" s="26"/>
      <c r="AC666" s="27"/>
      <c r="AD666" s="26"/>
      <c r="AE666" s="7"/>
      <c r="AF666" s="26"/>
      <c r="AG666" s="7"/>
      <c r="AH666" s="26"/>
      <c r="AI666" s="7"/>
      <c r="AJ666" s="32"/>
      <c r="AK666" s="7"/>
      <c r="AL666" s="45"/>
      <c r="AM666" s="21"/>
      <c r="AN666" s="40"/>
      <c r="AO666" s="17"/>
      <c r="AQ666" s="12"/>
      <c r="AR666" s="10" t="str">
        <f t="shared" si="291"/>
        <v/>
      </c>
      <c r="AS666" s="11" t="str">
        <f t="shared" si="294"/>
        <v/>
      </c>
      <c r="AT666" s="26"/>
      <c r="AU666" s="27"/>
      <c r="AV666" s="26"/>
      <c r="AW666" s="7"/>
      <c r="AX666" s="26"/>
      <c r="AY666" s="7"/>
      <c r="AZ666" s="26"/>
      <c r="BA666" s="7"/>
      <c r="BB666" s="26"/>
      <c r="BC666" s="7"/>
      <c r="BD666" s="45"/>
      <c r="BE666" s="21"/>
      <c r="BF666" s="40"/>
      <c r="BG666" s="17"/>
      <c r="BI666" s="12"/>
      <c r="BJ666" s="10" t="str">
        <f t="shared" si="292"/>
        <v/>
      </c>
      <c r="BK666" s="11" t="str">
        <f t="shared" si="295"/>
        <v/>
      </c>
      <c r="BL666" s="26"/>
      <c r="BM666" s="27"/>
      <c r="BN666" s="26"/>
      <c r="BO666" s="7"/>
      <c r="BP666" s="26"/>
      <c r="BQ666" s="7"/>
      <c r="BR666" s="26"/>
      <c r="BS666" s="7"/>
      <c r="BT666" s="32"/>
      <c r="BU666" s="7"/>
      <c r="BV666" s="45"/>
    </row>
    <row r="667" spans="1:76" s="20" customFormat="1" ht="23.1" customHeight="1" x14ac:dyDescent="0.25">
      <c r="A667" s="64"/>
      <c r="B667" s="85"/>
      <c r="E667" s="17"/>
      <c r="G667" s="12"/>
      <c r="H667" s="10" t="str">
        <f t="shared" si="288"/>
        <v/>
      </c>
      <c r="I667" s="11" t="str">
        <f t="shared" si="289"/>
        <v/>
      </c>
      <c r="J667" s="26"/>
      <c r="K667" s="27"/>
      <c r="L667" s="26"/>
      <c r="M667" s="7"/>
      <c r="N667" s="26"/>
      <c r="O667" s="7"/>
      <c r="P667" s="26"/>
      <c r="Q667" s="7"/>
      <c r="R667" s="32"/>
      <c r="S667" s="7"/>
      <c r="T667" s="37"/>
      <c r="U667" s="21"/>
      <c r="V667" s="40"/>
      <c r="W667" s="17"/>
      <c r="Y667" s="12"/>
      <c r="Z667" s="10" t="str">
        <f t="shared" si="290"/>
        <v/>
      </c>
      <c r="AA667" s="11" t="str">
        <f t="shared" si="293"/>
        <v/>
      </c>
      <c r="AB667" s="26"/>
      <c r="AC667" s="27"/>
      <c r="AD667" s="26"/>
      <c r="AE667" s="7"/>
      <c r="AF667" s="26"/>
      <c r="AG667" s="7"/>
      <c r="AH667" s="26"/>
      <c r="AI667" s="7"/>
      <c r="AJ667" s="32"/>
      <c r="AK667" s="7"/>
      <c r="AL667" s="45"/>
      <c r="AM667" s="21"/>
      <c r="AN667" s="40"/>
      <c r="AO667" s="17"/>
      <c r="AQ667" s="12"/>
      <c r="AR667" s="10" t="str">
        <f t="shared" si="291"/>
        <v/>
      </c>
      <c r="AS667" s="11" t="str">
        <f t="shared" si="294"/>
        <v/>
      </c>
      <c r="AT667" s="26"/>
      <c r="AU667" s="27"/>
      <c r="AV667" s="26"/>
      <c r="AW667" s="7"/>
      <c r="AX667" s="26"/>
      <c r="AY667" s="7"/>
      <c r="AZ667" s="26"/>
      <c r="BA667" s="7"/>
      <c r="BB667" s="26"/>
      <c r="BC667" s="7"/>
      <c r="BD667" s="45"/>
      <c r="BE667" s="21"/>
      <c r="BF667" s="40"/>
      <c r="BG667" s="17"/>
      <c r="BI667" s="12"/>
      <c r="BJ667" s="10" t="str">
        <f t="shared" si="292"/>
        <v/>
      </c>
      <c r="BK667" s="11" t="str">
        <f t="shared" si="295"/>
        <v/>
      </c>
      <c r="BL667" s="26"/>
      <c r="BM667" s="27"/>
      <c r="BN667" s="26"/>
      <c r="BO667" s="7"/>
      <c r="BP667" s="26"/>
      <c r="BQ667" s="7"/>
      <c r="BR667" s="26"/>
      <c r="BS667" s="7"/>
      <c r="BT667" s="32"/>
      <c r="BU667" s="7"/>
      <c r="BV667" s="45"/>
    </row>
    <row r="668" spans="1:76" s="20" customFormat="1" ht="23.1" customHeight="1" x14ac:dyDescent="0.25">
      <c r="A668" s="64"/>
      <c r="B668" s="85"/>
      <c r="E668" s="17"/>
      <c r="G668" s="12"/>
      <c r="H668" s="10" t="str">
        <f t="shared" si="288"/>
        <v/>
      </c>
      <c r="I668" s="11" t="str">
        <f t="shared" si="289"/>
        <v/>
      </c>
      <c r="J668" s="26"/>
      <c r="K668" s="27"/>
      <c r="L668" s="26"/>
      <c r="M668" s="7"/>
      <c r="N668" s="26"/>
      <c r="O668" s="7"/>
      <c r="P668" s="26"/>
      <c r="Q668" s="7"/>
      <c r="R668" s="32"/>
      <c r="S668" s="7"/>
      <c r="T668" s="37"/>
      <c r="U668" s="21"/>
      <c r="V668" s="40"/>
      <c r="W668" s="17"/>
      <c r="Y668" s="12"/>
      <c r="Z668" s="10" t="str">
        <f t="shared" si="290"/>
        <v/>
      </c>
      <c r="AA668" s="11" t="str">
        <f t="shared" si="293"/>
        <v/>
      </c>
      <c r="AB668" s="26"/>
      <c r="AC668" s="27"/>
      <c r="AD668" s="26"/>
      <c r="AE668" s="7"/>
      <c r="AF668" s="26"/>
      <c r="AG668" s="7"/>
      <c r="AH668" s="26"/>
      <c r="AI668" s="7"/>
      <c r="AJ668" s="32"/>
      <c r="AK668" s="7"/>
      <c r="AL668" s="45"/>
      <c r="AM668" s="21"/>
      <c r="AN668" s="40"/>
      <c r="AO668" s="17"/>
      <c r="AQ668" s="12"/>
      <c r="AR668" s="10" t="str">
        <f t="shared" si="291"/>
        <v/>
      </c>
      <c r="AS668" s="11" t="str">
        <f t="shared" si="294"/>
        <v/>
      </c>
      <c r="AT668" s="26"/>
      <c r="AU668" s="27"/>
      <c r="AV668" s="26"/>
      <c r="AW668" s="7"/>
      <c r="AX668" s="26"/>
      <c r="AY668" s="7"/>
      <c r="AZ668" s="26"/>
      <c r="BA668" s="7"/>
      <c r="BB668" s="26"/>
      <c r="BC668" s="7"/>
      <c r="BD668" s="45"/>
      <c r="BE668" s="21"/>
      <c r="BF668" s="40"/>
      <c r="BG668" s="17"/>
      <c r="BI668" s="12"/>
      <c r="BJ668" s="10" t="str">
        <f t="shared" si="292"/>
        <v/>
      </c>
      <c r="BK668" s="11" t="str">
        <f t="shared" si="295"/>
        <v/>
      </c>
      <c r="BL668" s="26"/>
      <c r="BM668" s="27"/>
      <c r="BN668" s="26"/>
      <c r="BO668" s="7"/>
      <c r="BP668" s="26"/>
      <c r="BQ668" s="7"/>
      <c r="BR668" s="26"/>
      <c r="BS668" s="7"/>
      <c r="BT668" s="32"/>
      <c r="BU668" s="7"/>
      <c r="BV668" s="45"/>
    </row>
    <row r="669" spans="1:76" s="20" customFormat="1" ht="23.1" customHeight="1" x14ac:dyDescent="0.25">
      <c r="A669" s="64"/>
      <c r="B669" s="85"/>
      <c r="E669" s="17"/>
      <c r="G669" s="12"/>
      <c r="H669" s="10" t="str">
        <f t="shared" si="288"/>
        <v/>
      </c>
      <c r="I669" s="11" t="str">
        <f t="shared" si="289"/>
        <v/>
      </c>
      <c r="J669" s="26"/>
      <c r="K669" s="27"/>
      <c r="L669" s="26"/>
      <c r="M669" s="7"/>
      <c r="N669" s="26"/>
      <c r="O669" s="7"/>
      <c r="P669" s="26"/>
      <c r="Q669" s="7"/>
      <c r="R669" s="32"/>
      <c r="S669" s="7"/>
      <c r="T669" s="37"/>
      <c r="U669" s="21"/>
      <c r="V669" s="40"/>
      <c r="W669" s="17"/>
      <c r="Y669" s="12"/>
      <c r="Z669" s="10" t="str">
        <f t="shared" si="290"/>
        <v/>
      </c>
      <c r="AA669" s="11" t="str">
        <f t="shared" si="293"/>
        <v/>
      </c>
      <c r="AB669" s="26"/>
      <c r="AC669" s="27"/>
      <c r="AD669" s="26"/>
      <c r="AE669" s="7"/>
      <c r="AF669" s="26"/>
      <c r="AG669" s="7"/>
      <c r="AH669" s="26"/>
      <c r="AI669" s="7"/>
      <c r="AJ669" s="32"/>
      <c r="AK669" s="7"/>
      <c r="AL669" s="45"/>
      <c r="AM669" s="21"/>
      <c r="AN669" s="40"/>
      <c r="AO669" s="17"/>
      <c r="AQ669" s="12"/>
      <c r="AR669" s="10" t="str">
        <f t="shared" si="291"/>
        <v/>
      </c>
      <c r="AS669" s="11" t="str">
        <f t="shared" si="294"/>
        <v/>
      </c>
      <c r="AT669" s="26"/>
      <c r="AU669" s="27"/>
      <c r="AV669" s="26"/>
      <c r="AW669" s="7"/>
      <c r="AX669" s="26"/>
      <c r="AY669" s="7"/>
      <c r="AZ669" s="26"/>
      <c r="BA669" s="7"/>
      <c r="BB669" s="26"/>
      <c r="BC669" s="7"/>
      <c r="BD669" s="45"/>
      <c r="BE669" s="21"/>
      <c r="BF669" s="40"/>
      <c r="BG669" s="17"/>
      <c r="BI669" s="12"/>
      <c r="BJ669" s="10" t="str">
        <f t="shared" si="292"/>
        <v/>
      </c>
      <c r="BK669" s="11" t="str">
        <f t="shared" si="295"/>
        <v/>
      </c>
      <c r="BL669" s="26"/>
      <c r="BM669" s="27"/>
      <c r="BN669" s="26"/>
      <c r="BO669" s="7"/>
      <c r="BP669" s="26"/>
      <c r="BQ669" s="7"/>
      <c r="BR669" s="26"/>
      <c r="BS669" s="7"/>
      <c r="BT669" s="32"/>
      <c r="BU669" s="7"/>
      <c r="BV669" s="45"/>
    </row>
    <row r="670" spans="1:76" s="20" customFormat="1" ht="23.1" customHeight="1" thickBot="1" x14ac:dyDescent="0.3">
      <c r="A670" s="64"/>
      <c r="B670" s="85"/>
      <c r="E670" s="18"/>
      <c r="G670" s="13"/>
      <c r="H670" s="14" t="str">
        <f t="shared" si="288"/>
        <v/>
      </c>
      <c r="I670" s="15" t="str">
        <f t="shared" si="289"/>
        <v/>
      </c>
      <c r="J670" s="29"/>
      <c r="K670" s="30"/>
      <c r="L670" s="29"/>
      <c r="M670" s="8"/>
      <c r="N670" s="29"/>
      <c r="O670" s="8"/>
      <c r="P670" s="29"/>
      <c r="Q670" s="8"/>
      <c r="R670" s="33"/>
      <c r="S670" s="8"/>
      <c r="T670" s="37"/>
      <c r="U670" s="21"/>
      <c r="V670" s="40"/>
      <c r="W670" s="18"/>
      <c r="Y670" s="13"/>
      <c r="Z670" s="14" t="str">
        <f t="shared" si="290"/>
        <v/>
      </c>
      <c r="AA670" s="15" t="str">
        <f t="shared" si="293"/>
        <v/>
      </c>
      <c r="AB670" s="29"/>
      <c r="AC670" s="30"/>
      <c r="AD670" s="29"/>
      <c r="AE670" s="8"/>
      <c r="AF670" s="29"/>
      <c r="AG670" s="8"/>
      <c r="AH670" s="29"/>
      <c r="AI670" s="8"/>
      <c r="AJ670" s="33"/>
      <c r="AK670" s="8"/>
      <c r="AL670" s="45"/>
      <c r="AM670" s="21"/>
      <c r="AN670" s="40"/>
      <c r="AO670" s="18"/>
      <c r="AQ670" s="13"/>
      <c r="AR670" s="14" t="str">
        <f t="shared" si="291"/>
        <v/>
      </c>
      <c r="AS670" s="15" t="str">
        <f t="shared" si="294"/>
        <v/>
      </c>
      <c r="AT670" s="29"/>
      <c r="AU670" s="30"/>
      <c r="AV670" s="29"/>
      <c r="AW670" s="8"/>
      <c r="AX670" s="29"/>
      <c r="AY670" s="8"/>
      <c r="AZ670" s="29"/>
      <c r="BA670" s="8"/>
      <c r="BB670" s="33"/>
      <c r="BC670" s="8"/>
      <c r="BD670" s="45"/>
      <c r="BE670" s="21"/>
      <c r="BF670" s="40"/>
      <c r="BG670" s="18"/>
      <c r="BI670" s="13"/>
      <c r="BJ670" s="14" t="str">
        <f t="shared" si="292"/>
        <v/>
      </c>
      <c r="BK670" s="15" t="str">
        <f t="shared" si="295"/>
        <v/>
      </c>
      <c r="BL670" s="29"/>
      <c r="BM670" s="30"/>
      <c r="BN670" s="29"/>
      <c r="BO670" s="8"/>
      <c r="BP670" s="29"/>
      <c r="BQ670" s="8"/>
      <c r="BR670" s="29"/>
      <c r="BS670" s="8"/>
      <c r="BT670" s="33"/>
      <c r="BU670" s="8"/>
      <c r="BV670" s="45"/>
    </row>
    <row r="671" spans="1:76" s="20" customFormat="1" ht="23.1" customHeight="1" thickBot="1" x14ac:dyDescent="0.3">
      <c r="A671" s="64"/>
      <c r="B671" s="85"/>
      <c r="E671" s="72"/>
      <c r="G671" s="87" t="s">
        <v>41</v>
      </c>
      <c r="H671" s="88"/>
      <c r="I671" s="88"/>
      <c r="J671" s="89" t="str">
        <f>IF(K670&lt;&gt;"",$I670,IF(K669&lt;&gt;"",$I669,IF(K668&lt;&gt;"",$I668,IF(K667&lt;&gt;"",$I667,IF(K666&lt;&gt;"",$I666,IF(K665&lt;&gt;"",$I665,IF(K664&lt;&gt;"",$I664,IF(K663&lt;&gt;"",$I663,IF(K662&lt;&gt;"",$I662,IF(K661&lt;&gt;"",$I661,IF(K660&lt;&gt;"",$I660,IF(K659&lt;&gt;"",$I659,IF(K658&lt;&gt;"",$I658,IF(K657&lt;&gt;"",$I657,""))))))))))))))</f>
        <v/>
      </c>
      <c r="K671" s="90"/>
      <c r="L671" s="89" t="str">
        <f>IF(M670&lt;&gt;"",$I670,IF(M669&lt;&gt;"",$I669,IF(M668&lt;&gt;"",$I668,IF(M667&lt;&gt;"",$I667,IF(M666&lt;&gt;"",$I666,IF(M665&lt;&gt;"",$I665,IF(M664&lt;&gt;"",$I664,IF(M663&lt;&gt;"",$I663,IF(M662&lt;&gt;"",$I662,IF(M661&lt;&gt;"",$I661,IF(M660&lt;&gt;"",$I660,IF(M659&lt;&gt;"",$I659,IF(M658&lt;&gt;"",$I658,IF(M657&lt;&gt;"",$I657,""))))))))))))))</f>
        <v/>
      </c>
      <c r="M671" s="90"/>
      <c r="N671" s="89" t="str">
        <f>IF(O670&lt;&gt;"",$I670,IF(O669&lt;&gt;"",$I669,IF(O668&lt;&gt;"",$I668,IF(O667&lt;&gt;"",$I667,IF(O666&lt;&gt;"",$I666,IF(O665&lt;&gt;"",$I665,IF(O664&lt;&gt;"",$I664,IF(O663&lt;&gt;"",$I663,IF(O662&lt;&gt;"",$I662,IF(O661&lt;&gt;"",$I661,IF(O660&lt;&gt;"",$I660,IF(O659&lt;&gt;"",$I659,IF(O658&lt;&gt;"",$I658,IF(O657&lt;&gt;"",$I657,""))))))))))))))</f>
        <v/>
      </c>
      <c r="O671" s="90"/>
      <c r="P671" s="89" t="str">
        <f>IF(Q670&lt;&gt;"",$I670,IF(Q669&lt;&gt;"",$I669,IF(Q668&lt;&gt;"",$I668,IF(Q667&lt;&gt;"",$I667,IF(Q666&lt;&gt;"",$I666,IF(Q665&lt;&gt;"",$I665,IF(Q664&lt;&gt;"",$I664,IF(Q663&lt;&gt;"",$I663,IF(Q662&lt;&gt;"",$I662,IF(Q661&lt;&gt;"",$I661,IF(Q660&lt;&gt;"",$I660,IF(Q659&lt;&gt;"",$I659,IF(Q658&lt;&gt;"",$I658,IF(Q657&lt;&gt;"",$I657,""))))))))))))))</f>
        <v/>
      </c>
      <c r="Q671" s="90"/>
      <c r="R671" s="89" t="str">
        <f>IF(S670&lt;&gt;"",$I670,IF(S669&lt;&gt;"",$I669,IF(S668&lt;&gt;"",$I668,IF(S667&lt;&gt;"",$I667,IF(S666&lt;&gt;"",$I666,IF(S665&lt;&gt;"",$I665,IF(S664&lt;&gt;"",$I664,IF(S663&lt;&gt;"",$I663,IF(S662&lt;&gt;"",$I662,IF(S661&lt;&gt;"",$I661,IF(S660&lt;&gt;"",$I660,IF(S659&lt;&gt;"",$I659,IF(S658&lt;&gt;"",$I658,IF(S657&lt;&gt;"",$I657,""))))))))))))))</f>
        <v/>
      </c>
      <c r="S671" s="90"/>
      <c r="T671" s="38"/>
      <c r="V671" s="40"/>
      <c r="W671" s="72"/>
      <c r="Y671" s="87" t="s">
        <v>41</v>
      </c>
      <c r="Z671" s="88"/>
      <c r="AA671" s="88"/>
      <c r="AB671" s="89" t="str">
        <f>IF(AC670&lt;&gt;"",$I670,IF(AC669&lt;&gt;"",$I669,IF(AC668&lt;&gt;"",$I668,IF(AC667&lt;&gt;"",$I667,IF(AC666&lt;&gt;"",$I666,IF(AC665&lt;&gt;"",$I665,IF(AC664&lt;&gt;"",$I664,IF(AC663&lt;&gt;"",$I663,IF(AC662&lt;&gt;"",$I662,IF(AC661&lt;&gt;"",$I661,IF(AC660&lt;&gt;"",$I660,IF(AC659&lt;&gt;"",$I659,IF(AC658&lt;&gt;"",$I658,IF(AC657&lt;&gt;"",$I657,""))))))))))))))</f>
        <v/>
      </c>
      <c r="AC671" s="90"/>
      <c r="AD671" s="89" t="str">
        <f>IF(AE670&lt;&gt;"",$I670,IF(AE669&lt;&gt;"",$I669,IF(AE668&lt;&gt;"",$I668,IF(AE667&lt;&gt;"",$I667,IF(AE666&lt;&gt;"",$I666,IF(AE665&lt;&gt;"",$I665,IF(AE664&lt;&gt;"",$I664,IF(AE663&lt;&gt;"",$I663,IF(AE662&lt;&gt;"",$I662,IF(AE661&lt;&gt;"",$I661,IF(AE660&lt;&gt;"",$I660,IF(AE659&lt;&gt;"",$I659,IF(AE658&lt;&gt;"",$I658,IF(AE657&lt;&gt;"",$I657,""))))))))))))))</f>
        <v/>
      </c>
      <c r="AE671" s="90"/>
      <c r="AF671" s="89" t="str">
        <f>IF(AG670&lt;&gt;"",$I670,IF(AG669&lt;&gt;"",$I669,IF(AG668&lt;&gt;"",$I668,IF(AG667&lt;&gt;"",$I667,IF(AG666&lt;&gt;"",$I666,IF(AG665&lt;&gt;"",$I665,IF(AG664&lt;&gt;"",$I664,IF(AG663&lt;&gt;"",$I663,IF(AG662&lt;&gt;"",$I662,IF(AG661&lt;&gt;"",$I661,IF(AG660&lt;&gt;"",$I660,IF(AG659&lt;&gt;"",$I659,IF(AG658&lt;&gt;"",$I658,IF(AG657&lt;&gt;"",$I657,""))))))))))))))</f>
        <v/>
      </c>
      <c r="AG671" s="90"/>
      <c r="AH671" s="89" t="str">
        <f>IF(AI670&lt;&gt;"",$I670,IF(AI669&lt;&gt;"",$I669,IF(AI668&lt;&gt;"",$I668,IF(AI667&lt;&gt;"",$I667,IF(AI666&lt;&gt;"",$I666,IF(AI665&lt;&gt;"",$I665,IF(AI664&lt;&gt;"",$I664,IF(AI663&lt;&gt;"",$I663,IF(AI662&lt;&gt;"",$I662,IF(AI661&lt;&gt;"",$I661,IF(AI660&lt;&gt;"",$I660,IF(AI659&lt;&gt;"",$I659,IF(AI658&lt;&gt;"",$I658,IF(AI657&lt;&gt;"",$I657,""))))))))))))))</f>
        <v/>
      </c>
      <c r="AI671" s="90"/>
      <c r="AJ671" s="89" t="str">
        <f>IF(AK670&lt;&gt;"",$I670,IF(AK669&lt;&gt;"",$I669,IF(AK668&lt;&gt;"",$I668,IF(AK667&lt;&gt;"",$I667,IF(AK666&lt;&gt;"",$I666,IF(AK665&lt;&gt;"",$I665,IF(AK664&lt;&gt;"",$I664,IF(AK663&lt;&gt;"",$I663,IF(AK662&lt;&gt;"",$I662,IF(AK661&lt;&gt;"",$I661,IF(AK660&lt;&gt;"",$I660,IF(AK659&lt;&gt;"",$I659,IF(AK658&lt;&gt;"",$I658,IF(AK657&lt;&gt;"",$I657,""))))))))))))))</f>
        <v/>
      </c>
      <c r="AK671" s="90"/>
      <c r="AL671" s="46"/>
      <c r="AN671" s="40"/>
      <c r="AO671" s="72"/>
      <c r="AQ671" s="87" t="s">
        <v>41</v>
      </c>
      <c r="AR671" s="88"/>
      <c r="AS671" s="88"/>
      <c r="AT671" s="89" t="str">
        <f>IF(AU670&lt;&gt;"",$I670,IF(AU669&lt;&gt;"",$I669,IF(AU668&lt;&gt;"",$I668,IF(AU667&lt;&gt;"",$I667,IF(AU666&lt;&gt;"",$I666,IF(AU665&lt;&gt;"",$I665,IF(AU664&lt;&gt;"",$I664,IF(AU663&lt;&gt;"",$I663,IF(AU662&lt;&gt;"",$I662,IF(AU661&lt;&gt;"",$I661,IF(AU660&lt;&gt;"",$I660,IF(AU659&lt;&gt;"",$I659,IF(AU658&lt;&gt;"",$I658,IF(AU657&lt;&gt;"",$I657,""))))))))))))))</f>
        <v/>
      </c>
      <c r="AU671" s="90"/>
      <c r="AV671" s="89" t="str">
        <f>IF(AW670&lt;&gt;"",$I670,IF(AW669&lt;&gt;"",$I669,IF(AW668&lt;&gt;"",$I668,IF(AW667&lt;&gt;"",$I667,IF(AW666&lt;&gt;"",$I666,IF(AW665&lt;&gt;"",$I665,IF(AW664&lt;&gt;"",$I664,IF(AW663&lt;&gt;"",$I663,IF(AW662&lt;&gt;"",$I662,IF(AW661&lt;&gt;"",$I661,IF(AW660&lt;&gt;"",$I660,IF(AW659&lt;&gt;"",$I659,IF(AW658&lt;&gt;"",$I658,IF(AW657&lt;&gt;"",$I657,""))))))))))))))</f>
        <v/>
      </c>
      <c r="AW671" s="90"/>
      <c r="AX671" s="89" t="str">
        <f>IF(AY670&lt;&gt;"",$I670,IF(AY669&lt;&gt;"",$I669,IF(AY668&lt;&gt;"",$I668,IF(AY667&lt;&gt;"",$I667,IF(AY666&lt;&gt;"",$I666,IF(AY665&lt;&gt;"",$I665,IF(AY664&lt;&gt;"",$I664,IF(AY663&lt;&gt;"",$I663,IF(AY662&lt;&gt;"",$I662,IF(AY661&lt;&gt;"",$I661,IF(AY660&lt;&gt;"",$I660,IF(AY659&lt;&gt;"",$I659,IF(AY658&lt;&gt;"",$I658,IF(AY657&lt;&gt;"",$I657,""))))))))))))))</f>
        <v/>
      </c>
      <c r="AY671" s="90"/>
      <c r="AZ671" s="89" t="str">
        <f>IF(BA670&lt;&gt;"",$I670,IF(BA669&lt;&gt;"",$I669,IF(BA668&lt;&gt;"",$I668,IF(BA667&lt;&gt;"",$I667,IF(BA666&lt;&gt;"",$I666,IF(BA665&lt;&gt;"",$I665,IF(BA664&lt;&gt;"",$I664,IF(BA663&lt;&gt;"",$I663,IF(BA662&lt;&gt;"",$I662,IF(BA661&lt;&gt;"",$I661,IF(BA660&lt;&gt;"",$I660,IF(BA659&lt;&gt;"",$I659,IF(BA658&lt;&gt;"",$I658,IF(BA657&lt;&gt;"",$I657,""))))))))))))))</f>
        <v/>
      </c>
      <c r="BA671" s="90"/>
      <c r="BB671" s="89" t="str">
        <f>IF(BC670&lt;&gt;"",$I670,IF(BC669&lt;&gt;"",$I669,IF(BC668&lt;&gt;"",$I668,IF(BC667&lt;&gt;"",$I667,IF(BC666&lt;&gt;"",$I666,IF(BC665&lt;&gt;"",$I665,IF(BC664&lt;&gt;"",$I664,IF(BC663&lt;&gt;"",$I663,IF(BC662&lt;&gt;"",$I662,IF(BC661&lt;&gt;"",$I661,IF(BC660&lt;&gt;"",$I660,IF(BC659&lt;&gt;"",$I659,IF(BC658&lt;&gt;"",$I658,IF(BC657&lt;&gt;"",$I657,""))))))))))))))</f>
        <v/>
      </c>
      <c r="BC671" s="90"/>
      <c r="BD671" s="46"/>
      <c r="BF671" s="40"/>
      <c r="BG671" s="72"/>
      <c r="BI671" s="87" t="s">
        <v>41</v>
      </c>
      <c r="BJ671" s="88"/>
      <c r="BK671" s="88"/>
      <c r="BL671" s="89" t="str">
        <f>IF(BM670&lt;&gt;"",$I670,IF(BM669&lt;&gt;"",$I669,IF(BM668&lt;&gt;"",$I668,IF(BM667&lt;&gt;"",$I667,IF(BM666&lt;&gt;"",$I666,IF(BM665&lt;&gt;"",$I665,IF(BM664&lt;&gt;"",$I664,IF(BM663&lt;&gt;"",$I663,IF(BM662&lt;&gt;"",$I662,IF(BM661&lt;&gt;"",$I661,IF(BM660&lt;&gt;"",$I660,IF(BM659&lt;&gt;"",$I659,IF(BM658&lt;&gt;"",$I658,IF(BM657&lt;&gt;"",$I657,""))))))))))))))</f>
        <v/>
      </c>
      <c r="BM671" s="90"/>
      <c r="BN671" s="89" t="str">
        <f>IF(BO670&lt;&gt;"",$I670,IF(BO669&lt;&gt;"",$I669,IF(BO668&lt;&gt;"",$I668,IF(BO667&lt;&gt;"",$I667,IF(BO666&lt;&gt;"",$I666,IF(BO665&lt;&gt;"",$I665,IF(BO664&lt;&gt;"",$I664,IF(BO663&lt;&gt;"",$I663,IF(BO662&lt;&gt;"",$I662,IF(BO661&lt;&gt;"",$I661,IF(BO660&lt;&gt;"",$I660,IF(BO659&lt;&gt;"",$I659,IF(BO658&lt;&gt;"",$I658,IF(BO657&lt;&gt;"",$I657,""))))))))))))))</f>
        <v/>
      </c>
      <c r="BO671" s="90"/>
      <c r="BP671" s="89" t="str">
        <f>IF(BQ670&lt;&gt;"",$I670,IF(BQ669&lt;&gt;"",$I669,IF(BQ668&lt;&gt;"",$I668,IF(BQ667&lt;&gt;"",$I667,IF(BQ666&lt;&gt;"",$I666,IF(BQ665&lt;&gt;"",$I665,IF(BQ664&lt;&gt;"",$I664,IF(BQ663&lt;&gt;"",$I663,IF(BQ662&lt;&gt;"",$I662,IF(BQ661&lt;&gt;"",$I661,IF(BQ660&lt;&gt;"",$I660,IF(BQ659&lt;&gt;"",$I659,IF(BQ658&lt;&gt;"",$I658,IF(BQ657&lt;&gt;"",$I657,""))))))))))))))</f>
        <v/>
      </c>
      <c r="BQ671" s="90"/>
      <c r="BR671" s="89" t="str">
        <f>IF(BS670&lt;&gt;"",$I670,IF(BS669&lt;&gt;"",$I669,IF(BS668&lt;&gt;"",$I668,IF(BS667&lt;&gt;"",$I667,IF(BS666&lt;&gt;"",$I666,IF(BS665&lt;&gt;"",$I665,IF(BS664&lt;&gt;"",$I664,IF(BS663&lt;&gt;"",$I663,IF(BS662&lt;&gt;"",$I662,IF(BS661&lt;&gt;"",$I661,IF(BS660&lt;&gt;"",$I660,IF(BS659&lt;&gt;"",$I659,IF(BS658&lt;&gt;"",$I658,IF(BS657&lt;&gt;"",$I657,""))))))))))))))</f>
        <v/>
      </c>
      <c r="BS671" s="90"/>
      <c r="BT671" s="89" t="str">
        <f>IF(BU670&lt;&gt;"",$I670,IF(BU669&lt;&gt;"",$I669,IF(BU668&lt;&gt;"",$I668,IF(BU667&lt;&gt;"",$I667,IF(BU666&lt;&gt;"",$I666,IF(BU665&lt;&gt;"",$I665,IF(BU664&lt;&gt;"",$I664,IF(BU663&lt;&gt;"",$I663,IF(BU662&lt;&gt;"",$I662,IF(BU661&lt;&gt;"",$I661,IF(BU660&lt;&gt;"",$I660,IF(BU659&lt;&gt;"",$I659,IF(BU658&lt;&gt;"",$I658,IF(BU657&lt;&gt;"",$I657,""))))))))))))))</f>
        <v/>
      </c>
      <c r="BU671" s="90"/>
      <c r="BV671" s="46"/>
    </row>
    <row r="672" spans="1:76" s="23" customFormat="1" ht="23.1" customHeight="1" thickBot="1" x14ac:dyDescent="0.3">
      <c r="A672" s="65"/>
      <c r="B672" s="86"/>
      <c r="E672" s="73"/>
      <c r="T672" s="39"/>
      <c r="V672" s="47"/>
      <c r="W672" s="73"/>
      <c r="AL672" s="48"/>
      <c r="AN672" s="47"/>
      <c r="AO672" s="73"/>
      <c r="BD672" s="48"/>
      <c r="BF672" s="47"/>
      <c r="BG672" s="73"/>
      <c r="BV672" s="48"/>
    </row>
    <row r="673" spans="1:76" s="19" customFormat="1" ht="23.1" customHeight="1" thickBot="1" x14ac:dyDescent="0.3">
      <c r="A673" s="63" t="e">
        <f>A655+1</f>
        <v>#REF!</v>
      </c>
      <c r="B673" s="91" t="s">
        <v>9</v>
      </c>
      <c r="E673" s="70"/>
      <c r="T673" s="35"/>
      <c r="V673" s="42"/>
      <c r="W673" s="70"/>
      <c r="AL673" s="43"/>
      <c r="AN673" s="42"/>
      <c r="AO673" s="70"/>
      <c r="BD673" s="43"/>
      <c r="BF673" s="42"/>
      <c r="BG673" s="70"/>
      <c r="BV673" s="43"/>
    </row>
    <row r="674" spans="1:76" s="20" customFormat="1" ht="23.1" customHeight="1" thickBot="1" x14ac:dyDescent="0.3">
      <c r="A674" s="64"/>
      <c r="B674" s="92"/>
      <c r="E674" s="71" t="s">
        <v>28</v>
      </c>
      <c r="G674" s="3" t="s">
        <v>29</v>
      </c>
      <c r="H674" s="4"/>
      <c r="I674" s="2" t="s">
        <v>30</v>
      </c>
      <c r="J674" s="93" t="s">
        <v>31</v>
      </c>
      <c r="K674" s="94"/>
      <c r="L674" s="93" t="s">
        <v>32</v>
      </c>
      <c r="M674" s="94"/>
      <c r="N674" s="93" t="s">
        <v>33</v>
      </c>
      <c r="O674" s="94"/>
      <c r="P674" s="93" t="s">
        <v>34</v>
      </c>
      <c r="Q674" s="94"/>
      <c r="R674" s="95" t="s">
        <v>35</v>
      </c>
      <c r="S674" s="94"/>
      <c r="T674" s="36"/>
      <c r="V674" s="40"/>
      <c r="W674" s="71" t="s">
        <v>28</v>
      </c>
      <c r="Y674" s="3" t="s">
        <v>29</v>
      </c>
      <c r="Z674" s="4"/>
      <c r="AA674" s="2" t="s">
        <v>30</v>
      </c>
      <c r="AB674" s="93" t="s">
        <v>31</v>
      </c>
      <c r="AC674" s="94"/>
      <c r="AD674" s="93" t="s">
        <v>32</v>
      </c>
      <c r="AE674" s="94"/>
      <c r="AF674" s="93" t="s">
        <v>33</v>
      </c>
      <c r="AG674" s="94"/>
      <c r="AH674" s="93" t="s">
        <v>34</v>
      </c>
      <c r="AI674" s="94"/>
      <c r="AJ674" s="95" t="s">
        <v>35</v>
      </c>
      <c r="AK674" s="94"/>
      <c r="AL674" s="44"/>
      <c r="AN674" s="40"/>
      <c r="AO674" s="71" t="s">
        <v>28</v>
      </c>
      <c r="AQ674" s="3" t="s">
        <v>29</v>
      </c>
      <c r="AR674" s="4"/>
      <c r="AS674" s="2" t="s">
        <v>30</v>
      </c>
      <c r="AT674" s="93" t="s">
        <v>31</v>
      </c>
      <c r="AU674" s="94"/>
      <c r="AV674" s="93" t="s">
        <v>32</v>
      </c>
      <c r="AW674" s="94"/>
      <c r="AX674" s="93" t="s">
        <v>33</v>
      </c>
      <c r="AY674" s="94"/>
      <c r="AZ674" s="93" t="s">
        <v>34</v>
      </c>
      <c r="BA674" s="94"/>
      <c r="BB674" s="95" t="s">
        <v>35</v>
      </c>
      <c r="BC674" s="94"/>
      <c r="BD674" s="44"/>
      <c r="BF674" s="40"/>
      <c r="BG674" s="71" t="s">
        <v>28</v>
      </c>
      <c r="BI674" s="3" t="s">
        <v>29</v>
      </c>
      <c r="BJ674" s="4"/>
      <c r="BK674" s="2" t="s">
        <v>30</v>
      </c>
      <c r="BL674" s="93" t="s">
        <v>31</v>
      </c>
      <c r="BM674" s="94"/>
      <c r="BN674" s="93" t="s">
        <v>32</v>
      </c>
      <c r="BO674" s="94"/>
      <c r="BP674" s="93" t="s">
        <v>33</v>
      </c>
      <c r="BQ674" s="94"/>
      <c r="BR674" s="93" t="s">
        <v>34</v>
      </c>
      <c r="BS674" s="94"/>
      <c r="BT674" s="95" t="s">
        <v>35</v>
      </c>
      <c r="BU674" s="94"/>
      <c r="BV674" s="44"/>
    </row>
    <row r="675" spans="1:76" s="20" customFormat="1" ht="23.1" customHeight="1" x14ac:dyDescent="0.25">
      <c r="A675" s="64"/>
      <c r="B675" s="92"/>
      <c r="E675" s="16"/>
      <c r="G675" s="9"/>
      <c r="H675" s="10" t="str">
        <f t="shared" ref="H675:H688" si="296">IF(G675="","","-")</f>
        <v/>
      </c>
      <c r="I675" s="11" t="str">
        <f t="shared" ref="I675:I688" si="297">IF(G675="","",G675+E675/(24*60))</f>
        <v/>
      </c>
      <c r="J675" s="24"/>
      <c r="K675" s="25"/>
      <c r="L675" s="24"/>
      <c r="M675" s="6"/>
      <c r="N675" s="24"/>
      <c r="O675" s="6"/>
      <c r="P675" s="24"/>
      <c r="Q675" s="6"/>
      <c r="R675" s="31"/>
      <c r="S675" s="6"/>
      <c r="T675" s="37"/>
      <c r="U675" s="21"/>
      <c r="V675" s="40"/>
      <c r="W675" s="16"/>
      <c r="Y675" s="9"/>
      <c r="Z675" s="10" t="str">
        <f t="shared" ref="Z675:Z688" si="298">IF(Y675="","","-")</f>
        <v/>
      </c>
      <c r="AA675" s="11" t="str">
        <f>IF(Y675="","",Y675+W675/(24*60))</f>
        <v/>
      </c>
      <c r="AB675" s="24"/>
      <c r="AC675" s="25"/>
      <c r="AD675" s="24"/>
      <c r="AE675" s="6"/>
      <c r="AF675" s="24"/>
      <c r="AG675" s="6"/>
      <c r="AH675" s="24"/>
      <c r="AI675" s="6"/>
      <c r="AJ675" s="31"/>
      <c r="AK675" s="6"/>
      <c r="AL675" s="45"/>
      <c r="AM675" s="21"/>
      <c r="AN675" s="40"/>
      <c r="AO675" s="16"/>
      <c r="AQ675" s="9"/>
      <c r="AR675" s="10" t="str">
        <f t="shared" ref="AR675:AR688" si="299">IF(AQ675="","","-")</f>
        <v/>
      </c>
      <c r="AS675" s="11" t="str">
        <f>IF(AQ675="","",AQ675+AO675/(24*60))</f>
        <v/>
      </c>
      <c r="AT675" s="24"/>
      <c r="AU675" s="25"/>
      <c r="AV675" s="24"/>
      <c r="AW675" s="6"/>
      <c r="AX675" s="24"/>
      <c r="AY675" s="6"/>
      <c r="AZ675" s="66"/>
      <c r="BA675" s="6"/>
      <c r="BB675" s="31"/>
      <c r="BC675" s="6"/>
      <c r="BD675" s="45"/>
      <c r="BE675" s="21"/>
      <c r="BF675" s="40"/>
      <c r="BG675" s="16"/>
      <c r="BI675" s="9"/>
      <c r="BJ675" s="10" t="str">
        <f t="shared" ref="BJ675:BJ688" si="300">IF(BI675="","","-")</f>
        <v/>
      </c>
      <c r="BK675" s="11" t="str">
        <f>IF(BI675="","",BI675+BG675/(24*60))</f>
        <v/>
      </c>
      <c r="BL675" s="24"/>
      <c r="BM675" s="25"/>
      <c r="BN675" s="24"/>
      <c r="BO675" s="6"/>
      <c r="BP675" s="24"/>
      <c r="BQ675" s="6"/>
      <c r="BR675" s="24"/>
      <c r="BS675" s="6"/>
      <c r="BT675" s="31"/>
      <c r="BU675" s="6"/>
      <c r="BV675" s="45"/>
    </row>
    <row r="676" spans="1:76" s="20" customFormat="1" ht="23.1" customHeight="1" x14ac:dyDescent="0.25">
      <c r="A676" s="64"/>
      <c r="B676" s="92"/>
      <c r="E676" s="17"/>
      <c r="G676" s="12"/>
      <c r="H676" s="10" t="str">
        <f t="shared" si="296"/>
        <v/>
      </c>
      <c r="I676" s="11" t="str">
        <f t="shared" si="297"/>
        <v/>
      </c>
      <c r="J676" s="26"/>
      <c r="K676" s="27"/>
      <c r="L676" s="26"/>
      <c r="M676" s="7"/>
      <c r="N676" s="26"/>
      <c r="O676" s="7"/>
      <c r="P676" s="26"/>
      <c r="Q676" s="7"/>
      <c r="R676" s="32"/>
      <c r="S676" s="7"/>
      <c r="T676" s="37"/>
      <c r="U676" s="21"/>
      <c r="V676" s="40"/>
      <c r="W676" s="17"/>
      <c r="Y676" s="12"/>
      <c r="Z676" s="10" t="str">
        <f t="shared" si="298"/>
        <v/>
      </c>
      <c r="AA676" s="11" t="str">
        <f t="shared" ref="AA676:AA688" si="301">IF(Y676="","",Y676+W676/(24*60))</f>
        <v/>
      </c>
      <c r="AB676" s="26"/>
      <c r="AC676" s="27"/>
      <c r="AD676" s="26"/>
      <c r="AE676" s="7"/>
      <c r="AF676" s="26"/>
      <c r="AG676" s="7"/>
      <c r="AH676" s="26"/>
      <c r="AI676" s="7"/>
      <c r="AJ676" s="32"/>
      <c r="AK676" s="7"/>
      <c r="AL676" s="45"/>
      <c r="AM676" s="21"/>
      <c r="AN676" s="40"/>
      <c r="AO676" s="17"/>
      <c r="AQ676" s="12"/>
      <c r="AR676" s="10" t="str">
        <f t="shared" si="299"/>
        <v/>
      </c>
      <c r="AS676" s="11" t="str">
        <f t="shared" ref="AS676:AS688" si="302">IF(AQ676="","",AQ676+AO676/(24*60))</f>
        <v/>
      </c>
      <c r="AT676" s="26"/>
      <c r="AU676" s="27"/>
      <c r="AV676" s="26"/>
      <c r="AW676" s="7"/>
      <c r="AX676" s="26"/>
      <c r="AY676" s="7"/>
      <c r="AZ676" s="67"/>
      <c r="BA676" s="7"/>
      <c r="BB676" s="32"/>
      <c r="BC676" s="7"/>
      <c r="BD676" s="45"/>
      <c r="BE676" s="21"/>
      <c r="BF676" s="40"/>
      <c r="BG676" s="17"/>
      <c r="BI676" s="12"/>
      <c r="BJ676" s="10" t="str">
        <f t="shared" si="300"/>
        <v/>
      </c>
      <c r="BK676" s="11" t="str">
        <f>IF(BI676="","",BI676+BG676/(24*60))</f>
        <v/>
      </c>
      <c r="BL676" s="26"/>
      <c r="BM676" s="27"/>
      <c r="BN676" s="26"/>
      <c r="BO676" s="7"/>
      <c r="BP676" s="26"/>
      <c r="BQ676" s="7"/>
      <c r="BR676" s="26"/>
      <c r="BS676" s="7"/>
      <c r="BT676" s="32"/>
      <c r="BU676" s="7"/>
      <c r="BV676" s="45"/>
    </row>
    <row r="677" spans="1:76" s="20" customFormat="1" ht="23.1" customHeight="1" x14ac:dyDescent="0.25">
      <c r="A677" s="64"/>
      <c r="B677" s="92"/>
      <c r="E677" s="17"/>
      <c r="G677" s="12"/>
      <c r="H677" s="10" t="str">
        <f t="shared" si="296"/>
        <v/>
      </c>
      <c r="I677" s="11" t="str">
        <f t="shared" si="297"/>
        <v/>
      </c>
      <c r="J677" s="26"/>
      <c r="K677" s="27"/>
      <c r="L677" s="26"/>
      <c r="M677" s="7"/>
      <c r="N677" s="26"/>
      <c r="O677" s="7"/>
      <c r="P677" s="26"/>
      <c r="Q677" s="7"/>
      <c r="R677" s="32"/>
      <c r="S677" s="7"/>
      <c r="T677" s="37"/>
      <c r="U677" s="21"/>
      <c r="V677" s="40"/>
      <c r="W677" s="17"/>
      <c r="Y677" s="12"/>
      <c r="Z677" s="10" t="str">
        <f t="shared" si="298"/>
        <v/>
      </c>
      <c r="AA677" s="11" t="str">
        <f t="shared" si="301"/>
        <v/>
      </c>
      <c r="AB677" s="26"/>
      <c r="AC677" s="27"/>
      <c r="AD677" s="26"/>
      <c r="AE677" s="7"/>
      <c r="AF677" s="26"/>
      <c r="AG677" s="7"/>
      <c r="AH677" s="26"/>
      <c r="AI677" s="7"/>
      <c r="AJ677" s="32"/>
      <c r="AK677" s="7"/>
      <c r="AL677" s="45"/>
      <c r="AM677" s="21"/>
      <c r="AN677" s="40"/>
      <c r="AO677" s="17"/>
      <c r="AQ677" s="12"/>
      <c r="AR677" s="10" t="str">
        <f t="shared" si="299"/>
        <v/>
      </c>
      <c r="AS677" s="11" t="str">
        <f t="shared" si="302"/>
        <v/>
      </c>
      <c r="AT677" s="26"/>
      <c r="AU677" s="27"/>
      <c r="AV677" s="26"/>
      <c r="AW677" s="7"/>
      <c r="AX677" s="26"/>
      <c r="AY677" s="7"/>
      <c r="AZ677" s="67"/>
      <c r="BA677" s="7"/>
      <c r="BB677" s="32"/>
      <c r="BC677" s="7"/>
      <c r="BD677" s="45"/>
      <c r="BE677" s="21"/>
      <c r="BF677" s="40"/>
      <c r="BG677" s="17"/>
      <c r="BI677" s="12"/>
      <c r="BJ677" s="10" t="str">
        <f t="shared" si="300"/>
        <v/>
      </c>
      <c r="BK677" s="11" t="str">
        <f>IF(BI677="","",BI677+BG677/(24*60))</f>
        <v/>
      </c>
      <c r="BL677" s="26"/>
      <c r="BM677" s="27"/>
      <c r="BN677" s="26"/>
      <c r="BO677" s="7"/>
      <c r="BP677" s="26"/>
      <c r="BQ677" s="7"/>
      <c r="BR677" s="26"/>
      <c r="BS677" s="7"/>
      <c r="BT677" s="32"/>
      <c r="BU677" s="7"/>
      <c r="BV677" s="45"/>
    </row>
    <row r="678" spans="1:76" s="20" customFormat="1" ht="23.1" customHeight="1" x14ac:dyDescent="0.25">
      <c r="A678" s="64"/>
      <c r="B678" s="92"/>
      <c r="E678" s="17"/>
      <c r="G678" s="12"/>
      <c r="H678" s="10" t="str">
        <f t="shared" si="296"/>
        <v/>
      </c>
      <c r="I678" s="11" t="str">
        <f t="shared" si="297"/>
        <v/>
      </c>
      <c r="J678" s="26"/>
      <c r="K678" s="27"/>
      <c r="L678" s="26"/>
      <c r="M678" s="7"/>
      <c r="N678" s="26"/>
      <c r="O678" s="7"/>
      <c r="P678" s="26"/>
      <c r="Q678" s="7"/>
      <c r="R678" s="32"/>
      <c r="S678" s="7"/>
      <c r="T678" s="37"/>
      <c r="U678" s="21"/>
      <c r="V678" s="40"/>
      <c r="W678" s="17"/>
      <c r="Y678" s="12"/>
      <c r="Z678" s="10" t="str">
        <f t="shared" si="298"/>
        <v/>
      </c>
      <c r="AA678" s="11" t="str">
        <f t="shared" si="301"/>
        <v/>
      </c>
      <c r="AB678" s="26"/>
      <c r="AC678" s="27"/>
      <c r="AD678" s="26"/>
      <c r="AE678" s="7"/>
      <c r="AF678" s="26"/>
      <c r="AG678" s="7"/>
      <c r="AH678" s="26"/>
      <c r="AI678" s="7"/>
      <c r="AJ678" s="32"/>
      <c r="AK678" s="7"/>
      <c r="AL678" s="45"/>
      <c r="AM678" s="21"/>
      <c r="AN678" s="40"/>
      <c r="AO678" s="17"/>
      <c r="AQ678" s="12"/>
      <c r="AR678" s="10" t="str">
        <f t="shared" si="299"/>
        <v/>
      </c>
      <c r="AS678" s="11" t="str">
        <f t="shared" si="302"/>
        <v/>
      </c>
      <c r="AT678" s="26"/>
      <c r="AU678" s="27"/>
      <c r="AV678" s="26"/>
      <c r="AW678" s="7"/>
      <c r="AX678" s="26"/>
      <c r="AY678" s="7"/>
      <c r="AZ678" s="67"/>
      <c r="BA678" s="7"/>
      <c r="BB678" s="32"/>
      <c r="BC678" s="7"/>
      <c r="BD678" s="45"/>
      <c r="BE678" s="21"/>
      <c r="BF678" s="40"/>
      <c r="BG678" s="17"/>
      <c r="BI678" s="12"/>
      <c r="BJ678" s="10" t="str">
        <f t="shared" si="300"/>
        <v/>
      </c>
      <c r="BK678" s="11" t="str">
        <f t="shared" ref="BK678:BK688" si="303">IF(BI678="","",BI678+BG678/(24*60))</f>
        <v/>
      </c>
      <c r="BL678" s="26"/>
      <c r="BM678" s="27"/>
      <c r="BN678" s="26"/>
      <c r="BO678" s="7"/>
      <c r="BP678" s="26"/>
      <c r="BQ678" s="7"/>
      <c r="BR678" s="26"/>
      <c r="BS678" s="7"/>
      <c r="BT678" s="32"/>
      <c r="BU678" s="7"/>
      <c r="BV678" s="45"/>
    </row>
    <row r="679" spans="1:76" s="20" customFormat="1" ht="23.1" customHeight="1" x14ac:dyDescent="0.25">
      <c r="A679" s="64"/>
      <c r="B679" s="92"/>
      <c r="E679" s="17"/>
      <c r="G679" s="12"/>
      <c r="H679" s="10" t="str">
        <f t="shared" si="296"/>
        <v/>
      </c>
      <c r="I679" s="11" t="str">
        <f t="shared" si="297"/>
        <v/>
      </c>
      <c r="J679" s="26"/>
      <c r="K679" s="27"/>
      <c r="L679" s="26"/>
      <c r="M679" s="7"/>
      <c r="N679" s="26"/>
      <c r="O679" s="7"/>
      <c r="P679" s="26"/>
      <c r="Q679" s="7"/>
      <c r="R679" s="32"/>
      <c r="S679" s="7"/>
      <c r="T679" s="37"/>
      <c r="U679" s="21"/>
      <c r="V679" s="40"/>
      <c r="W679" s="17"/>
      <c r="Y679" s="12"/>
      <c r="Z679" s="10" t="str">
        <f t="shared" si="298"/>
        <v/>
      </c>
      <c r="AA679" s="11" t="str">
        <f t="shared" si="301"/>
        <v/>
      </c>
      <c r="AB679" s="26"/>
      <c r="AC679" s="27"/>
      <c r="AD679" s="26"/>
      <c r="AE679" s="7"/>
      <c r="AF679" s="26"/>
      <c r="AG679" s="7"/>
      <c r="AH679" s="26"/>
      <c r="AI679" s="7"/>
      <c r="AJ679" s="32"/>
      <c r="AK679" s="7"/>
      <c r="AL679" s="45"/>
      <c r="AM679" s="21"/>
      <c r="AN679" s="40"/>
      <c r="AO679" s="17"/>
      <c r="AQ679" s="12"/>
      <c r="AR679" s="10" t="str">
        <f t="shared" si="299"/>
        <v/>
      </c>
      <c r="AS679" s="11" t="str">
        <f t="shared" si="302"/>
        <v/>
      </c>
      <c r="AT679" s="26"/>
      <c r="AU679" s="27"/>
      <c r="AV679" s="26"/>
      <c r="AW679" s="7"/>
      <c r="AX679" s="26"/>
      <c r="AY679" s="7"/>
      <c r="AZ679" s="67"/>
      <c r="BA679" s="7"/>
      <c r="BB679" s="32"/>
      <c r="BC679" s="7"/>
      <c r="BD679" s="45"/>
      <c r="BE679" s="21"/>
      <c r="BF679" s="40"/>
      <c r="BG679" s="17"/>
      <c r="BI679" s="12"/>
      <c r="BJ679" s="10" t="str">
        <f t="shared" si="300"/>
        <v/>
      </c>
      <c r="BK679" s="11" t="str">
        <f t="shared" si="303"/>
        <v/>
      </c>
      <c r="BL679" s="26"/>
      <c r="BM679" s="27"/>
      <c r="BN679" s="26"/>
      <c r="BO679" s="7"/>
      <c r="BP679" s="26"/>
      <c r="BQ679" s="7"/>
      <c r="BR679" s="26"/>
      <c r="BS679" s="7"/>
      <c r="BT679" s="32"/>
      <c r="BU679" s="7"/>
      <c r="BV679" s="45"/>
    </row>
    <row r="680" spans="1:76" s="20" customFormat="1" ht="23.1" customHeight="1" x14ac:dyDescent="0.25">
      <c r="A680" s="64"/>
      <c r="B680" s="85" t="s">
        <v>8</v>
      </c>
      <c r="E680" s="17"/>
      <c r="G680" s="12"/>
      <c r="H680" s="10" t="str">
        <f t="shared" si="296"/>
        <v/>
      </c>
      <c r="I680" s="11" t="str">
        <f t="shared" si="297"/>
        <v/>
      </c>
      <c r="J680" s="26"/>
      <c r="K680" s="27"/>
      <c r="L680" s="26"/>
      <c r="M680" s="7"/>
      <c r="N680" s="26"/>
      <c r="O680" s="7"/>
      <c r="P680" s="26"/>
      <c r="Q680" s="7"/>
      <c r="R680" s="32"/>
      <c r="S680" s="7"/>
      <c r="T680" s="37"/>
      <c r="U680" s="21"/>
      <c r="V680" s="40"/>
      <c r="W680" s="17"/>
      <c r="Y680" s="12"/>
      <c r="Z680" s="10" t="str">
        <f t="shared" si="298"/>
        <v/>
      </c>
      <c r="AA680" s="11" t="str">
        <f t="shared" si="301"/>
        <v/>
      </c>
      <c r="AB680" s="26"/>
      <c r="AC680" s="27"/>
      <c r="AD680" s="26"/>
      <c r="AE680" s="7"/>
      <c r="AF680" s="26"/>
      <c r="AG680" s="7"/>
      <c r="AH680" s="26"/>
      <c r="AI680" s="7"/>
      <c r="AJ680" s="32"/>
      <c r="AK680" s="7"/>
      <c r="AL680" s="45"/>
      <c r="AM680" s="21"/>
      <c r="AN680" s="40"/>
      <c r="AO680" s="17"/>
      <c r="AQ680" s="12"/>
      <c r="AR680" s="10" t="str">
        <f t="shared" si="299"/>
        <v/>
      </c>
      <c r="AS680" s="11" t="str">
        <f t="shared" si="302"/>
        <v/>
      </c>
      <c r="AT680" s="26"/>
      <c r="AU680" s="27"/>
      <c r="AV680" s="26"/>
      <c r="AW680" s="7"/>
      <c r="AX680" s="26"/>
      <c r="AY680" s="7"/>
      <c r="AZ680" s="67"/>
      <c r="BA680" s="7"/>
      <c r="BB680" s="32"/>
      <c r="BC680" s="7"/>
      <c r="BD680" s="45"/>
      <c r="BE680" s="21"/>
      <c r="BF680" s="40"/>
      <c r="BG680" s="17"/>
      <c r="BI680" s="12"/>
      <c r="BJ680" s="10" t="str">
        <f t="shared" si="300"/>
        <v/>
      </c>
      <c r="BK680" s="11" t="str">
        <f t="shared" si="303"/>
        <v/>
      </c>
      <c r="BL680" s="26"/>
      <c r="BM680" s="27"/>
      <c r="BN680" s="26"/>
      <c r="BO680" s="7"/>
      <c r="BP680" s="26"/>
      <c r="BQ680" s="7"/>
      <c r="BR680" s="26"/>
      <c r="BS680" s="7"/>
      <c r="BT680" s="32"/>
      <c r="BU680" s="7"/>
      <c r="BV680" s="45"/>
    </row>
    <row r="681" spans="1:76" s="20" customFormat="1" ht="23.1" customHeight="1" x14ac:dyDescent="0.25">
      <c r="A681" s="64"/>
      <c r="B681" s="85"/>
      <c r="E681" s="17"/>
      <c r="G681" s="12"/>
      <c r="H681" s="10" t="str">
        <f t="shared" si="296"/>
        <v/>
      </c>
      <c r="I681" s="11" t="str">
        <f t="shared" si="297"/>
        <v/>
      </c>
      <c r="J681" s="26"/>
      <c r="K681" s="27"/>
      <c r="L681" s="26"/>
      <c r="M681" s="7"/>
      <c r="N681" s="26"/>
      <c r="O681" s="7"/>
      <c r="P681" s="26"/>
      <c r="Q681" s="7"/>
      <c r="R681" s="32"/>
      <c r="S681" s="7"/>
      <c r="T681" s="37"/>
      <c r="U681" s="21"/>
      <c r="V681" s="40"/>
      <c r="W681" s="17"/>
      <c r="Y681" s="12"/>
      <c r="Z681" s="10" t="str">
        <f t="shared" si="298"/>
        <v/>
      </c>
      <c r="AA681" s="11" t="str">
        <f t="shared" si="301"/>
        <v/>
      </c>
      <c r="AB681" s="26"/>
      <c r="AC681" s="27"/>
      <c r="AD681" s="26"/>
      <c r="AE681" s="7"/>
      <c r="AF681" s="26"/>
      <c r="AG681" s="7"/>
      <c r="AH681" s="26"/>
      <c r="AI681" s="7"/>
      <c r="AJ681" s="32"/>
      <c r="AK681" s="7"/>
      <c r="AL681" s="45"/>
      <c r="AM681" s="21"/>
      <c r="AN681" s="40"/>
      <c r="AO681" s="17"/>
      <c r="AQ681" s="12"/>
      <c r="AR681" s="10" t="str">
        <f t="shared" si="299"/>
        <v/>
      </c>
      <c r="AS681" s="11" t="str">
        <f t="shared" si="302"/>
        <v/>
      </c>
      <c r="AT681" s="26"/>
      <c r="AU681" s="27"/>
      <c r="AV681" s="26"/>
      <c r="AW681" s="7"/>
      <c r="AX681" s="26"/>
      <c r="AY681" s="7"/>
      <c r="AZ681" s="67"/>
      <c r="BA681" s="7"/>
      <c r="BB681" s="32"/>
      <c r="BC681" s="7"/>
      <c r="BD681" s="45"/>
      <c r="BE681" s="21"/>
      <c r="BF681" s="40"/>
      <c r="BG681" s="17"/>
      <c r="BI681" s="12"/>
      <c r="BJ681" s="10" t="str">
        <f t="shared" si="300"/>
        <v/>
      </c>
      <c r="BK681" s="11" t="str">
        <f t="shared" si="303"/>
        <v/>
      </c>
      <c r="BL681" s="26"/>
      <c r="BM681" s="27"/>
      <c r="BN681" s="26"/>
      <c r="BO681" s="7"/>
      <c r="BP681" s="26"/>
      <c r="BQ681" s="7"/>
      <c r="BR681" s="26"/>
      <c r="BS681" s="7"/>
      <c r="BT681" s="32"/>
      <c r="BU681" s="7"/>
      <c r="BV681" s="45"/>
      <c r="BX681" s="22"/>
    </row>
    <row r="682" spans="1:76" s="20" customFormat="1" ht="23.1" customHeight="1" x14ac:dyDescent="0.25">
      <c r="A682" s="64"/>
      <c r="B682" s="85"/>
      <c r="E682" s="17"/>
      <c r="G682" s="12"/>
      <c r="H682" s="10" t="str">
        <f t="shared" si="296"/>
        <v/>
      </c>
      <c r="I682" s="11" t="str">
        <f t="shared" si="297"/>
        <v/>
      </c>
      <c r="J682" s="26"/>
      <c r="K682" s="27"/>
      <c r="L682" s="26"/>
      <c r="M682" s="7"/>
      <c r="N682" s="26"/>
      <c r="O682" s="7"/>
      <c r="P682" s="26"/>
      <c r="Q682" s="7"/>
      <c r="R682" s="32"/>
      <c r="S682" s="7"/>
      <c r="T682" s="37"/>
      <c r="U682" s="21"/>
      <c r="V682" s="40"/>
      <c r="W682" s="17"/>
      <c r="Y682" s="12"/>
      <c r="Z682" s="10" t="str">
        <f t="shared" si="298"/>
        <v/>
      </c>
      <c r="AA682" s="11" t="str">
        <f t="shared" si="301"/>
        <v/>
      </c>
      <c r="AB682" s="26"/>
      <c r="AC682" s="27"/>
      <c r="AD682" s="26"/>
      <c r="AE682" s="7"/>
      <c r="AF682" s="26"/>
      <c r="AG682" s="7"/>
      <c r="AH682" s="26"/>
      <c r="AI682" s="7"/>
      <c r="AJ682" s="32"/>
      <c r="AK682" s="7"/>
      <c r="AL682" s="45"/>
      <c r="AM682" s="21"/>
      <c r="AN682" s="40"/>
      <c r="AO682" s="17"/>
      <c r="AQ682" s="12"/>
      <c r="AR682" s="10" t="str">
        <f t="shared" si="299"/>
        <v/>
      </c>
      <c r="AS682" s="11" t="str">
        <f t="shared" si="302"/>
        <v/>
      </c>
      <c r="AT682" s="26"/>
      <c r="AU682" s="27"/>
      <c r="AV682" s="26"/>
      <c r="AW682" s="7"/>
      <c r="AX682" s="26"/>
      <c r="AY682" s="7"/>
      <c r="AZ682" s="67"/>
      <c r="BA682" s="7"/>
      <c r="BB682" s="32"/>
      <c r="BC682" s="7"/>
      <c r="BD682" s="45"/>
      <c r="BE682" s="21"/>
      <c r="BF682" s="40"/>
      <c r="BG682" s="17"/>
      <c r="BI682" s="12"/>
      <c r="BJ682" s="10" t="str">
        <f t="shared" si="300"/>
        <v/>
      </c>
      <c r="BK682" s="11" t="str">
        <f t="shared" si="303"/>
        <v/>
      </c>
      <c r="BL682" s="26"/>
      <c r="BM682" s="27"/>
      <c r="BN682" s="26"/>
      <c r="BO682" s="7"/>
      <c r="BP682" s="26"/>
      <c r="BQ682" s="7"/>
      <c r="BR682" s="26"/>
      <c r="BS682" s="7"/>
      <c r="BT682" s="32"/>
      <c r="BU682" s="7"/>
      <c r="BV682" s="45"/>
    </row>
    <row r="683" spans="1:76" s="20" customFormat="1" ht="23.1" customHeight="1" x14ac:dyDescent="0.25">
      <c r="A683" s="64"/>
      <c r="B683" s="85"/>
      <c r="E683" s="17"/>
      <c r="G683" s="12"/>
      <c r="H683" s="10" t="str">
        <f t="shared" si="296"/>
        <v/>
      </c>
      <c r="I683" s="11" t="str">
        <f t="shared" si="297"/>
        <v/>
      </c>
      <c r="J683" s="26"/>
      <c r="K683" s="28"/>
      <c r="L683" s="26"/>
      <c r="M683" s="7"/>
      <c r="N683" s="26"/>
      <c r="O683" s="7"/>
      <c r="P683" s="26"/>
      <c r="Q683" s="7"/>
      <c r="R683" s="32"/>
      <c r="S683" s="7"/>
      <c r="T683" s="37"/>
      <c r="U683" s="21"/>
      <c r="V683" s="40"/>
      <c r="W683" s="17"/>
      <c r="Y683" s="12"/>
      <c r="Z683" s="10" t="str">
        <f t="shared" si="298"/>
        <v/>
      </c>
      <c r="AA683" s="11" t="str">
        <f t="shared" si="301"/>
        <v/>
      </c>
      <c r="AB683" s="26"/>
      <c r="AC683" s="28"/>
      <c r="AD683" s="26"/>
      <c r="AE683" s="7"/>
      <c r="AF683" s="26"/>
      <c r="AG683" s="7"/>
      <c r="AH683" s="26"/>
      <c r="AI683" s="7"/>
      <c r="AJ683" s="32"/>
      <c r="AK683" s="7"/>
      <c r="AL683" s="45"/>
      <c r="AM683" s="21"/>
      <c r="AN683" s="40"/>
      <c r="AO683" s="17"/>
      <c r="AQ683" s="12"/>
      <c r="AR683" s="10" t="str">
        <f t="shared" si="299"/>
        <v/>
      </c>
      <c r="AS683" s="11" t="str">
        <f t="shared" si="302"/>
        <v/>
      </c>
      <c r="AT683" s="26"/>
      <c r="AU683" s="28"/>
      <c r="AV683" s="26"/>
      <c r="AW683" s="7"/>
      <c r="AX683" s="26"/>
      <c r="AY683" s="7"/>
      <c r="AZ683" s="67"/>
      <c r="BA683" s="7"/>
      <c r="BB683" s="32"/>
      <c r="BC683" s="7"/>
      <c r="BD683" s="45"/>
      <c r="BE683" s="21"/>
      <c r="BF683" s="40"/>
      <c r="BG683" s="17"/>
      <c r="BI683" s="12"/>
      <c r="BJ683" s="10" t="str">
        <f t="shared" si="300"/>
        <v/>
      </c>
      <c r="BK683" s="11" t="str">
        <f t="shared" si="303"/>
        <v/>
      </c>
      <c r="BL683" s="26"/>
      <c r="BM683" s="28"/>
      <c r="BN683" s="26"/>
      <c r="BO683" s="7"/>
      <c r="BP683" s="26"/>
      <c r="BQ683" s="7"/>
      <c r="BR683" s="26"/>
      <c r="BS683" s="7"/>
      <c r="BT683" s="32"/>
      <c r="BU683" s="7"/>
      <c r="BV683" s="45"/>
    </row>
    <row r="684" spans="1:76" s="20" customFormat="1" ht="23.1" customHeight="1" x14ac:dyDescent="0.25">
      <c r="A684" s="64"/>
      <c r="B684" s="85"/>
      <c r="E684" s="17"/>
      <c r="G684" s="12"/>
      <c r="H684" s="10" t="str">
        <f t="shared" si="296"/>
        <v/>
      </c>
      <c r="I684" s="11" t="str">
        <f t="shared" si="297"/>
        <v/>
      </c>
      <c r="J684" s="26"/>
      <c r="K684" s="27"/>
      <c r="L684" s="26"/>
      <c r="M684" s="7"/>
      <c r="N684" s="26"/>
      <c r="O684" s="7"/>
      <c r="P684" s="26"/>
      <c r="Q684" s="7"/>
      <c r="R684" s="32"/>
      <c r="S684" s="7"/>
      <c r="T684" s="37"/>
      <c r="U684" s="21"/>
      <c r="V684" s="40"/>
      <c r="W684" s="17"/>
      <c r="Y684" s="12"/>
      <c r="Z684" s="10" t="str">
        <f t="shared" si="298"/>
        <v/>
      </c>
      <c r="AA684" s="11" t="str">
        <f t="shared" si="301"/>
        <v/>
      </c>
      <c r="AB684" s="26"/>
      <c r="AC684" s="27"/>
      <c r="AD684" s="26"/>
      <c r="AE684" s="7"/>
      <c r="AF684" s="26"/>
      <c r="AG684" s="7"/>
      <c r="AH684" s="26"/>
      <c r="AI684" s="7"/>
      <c r="AJ684" s="32"/>
      <c r="AK684" s="7"/>
      <c r="AL684" s="45"/>
      <c r="AM684" s="21"/>
      <c r="AN684" s="40"/>
      <c r="AO684" s="17"/>
      <c r="AQ684" s="12"/>
      <c r="AR684" s="10" t="str">
        <f t="shared" si="299"/>
        <v/>
      </c>
      <c r="AS684" s="11" t="str">
        <f t="shared" si="302"/>
        <v/>
      </c>
      <c r="AT684" s="26"/>
      <c r="AU684" s="27"/>
      <c r="AV684" s="26"/>
      <c r="AW684" s="7"/>
      <c r="AX684" s="26"/>
      <c r="AY684" s="7"/>
      <c r="AZ684" s="26"/>
      <c r="BA684" s="7"/>
      <c r="BB684" s="26"/>
      <c r="BC684" s="7"/>
      <c r="BD684" s="45"/>
      <c r="BE684" s="21"/>
      <c r="BF684" s="40"/>
      <c r="BG684" s="17"/>
      <c r="BI684" s="12"/>
      <c r="BJ684" s="10" t="str">
        <f t="shared" si="300"/>
        <v/>
      </c>
      <c r="BK684" s="11" t="str">
        <f t="shared" si="303"/>
        <v/>
      </c>
      <c r="BL684" s="26"/>
      <c r="BM684" s="27"/>
      <c r="BN684" s="26"/>
      <c r="BO684" s="7"/>
      <c r="BP684" s="26"/>
      <c r="BQ684" s="7"/>
      <c r="BR684" s="26"/>
      <c r="BS684" s="7"/>
      <c r="BT684" s="32"/>
      <c r="BU684" s="7"/>
      <c r="BV684" s="45"/>
    </row>
    <row r="685" spans="1:76" s="20" customFormat="1" ht="23.1" customHeight="1" x14ac:dyDescent="0.25">
      <c r="A685" s="64"/>
      <c r="B685" s="85"/>
      <c r="E685" s="17"/>
      <c r="G685" s="12"/>
      <c r="H685" s="10" t="str">
        <f t="shared" si="296"/>
        <v/>
      </c>
      <c r="I685" s="11" t="str">
        <f t="shared" si="297"/>
        <v/>
      </c>
      <c r="J685" s="26"/>
      <c r="K685" s="27"/>
      <c r="L685" s="26"/>
      <c r="M685" s="7"/>
      <c r="N685" s="26"/>
      <c r="O685" s="7"/>
      <c r="P685" s="26"/>
      <c r="Q685" s="7"/>
      <c r="R685" s="32"/>
      <c r="S685" s="7"/>
      <c r="T685" s="37"/>
      <c r="U685" s="21"/>
      <c r="V685" s="40"/>
      <c r="W685" s="17"/>
      <c r="Y685" s="12"/>
      <c r="Z685" s="10" t="str">
        <f t="shared" si="298"/>
        <v/>
      </c>
      <c r="AA685" s="11" t="str">
        <f t="shared" si="301"/>
        <v/>
      </c>
      <c r="AB685" s="26"/>
      <c r="AC685" s="27"/>
      <c r="AD685" s="26"/>
      <c r="AE685" s="7"/>
      <c r="AF685" s="26"/>
      <c r="AG685" s="7"/>
      <c r="AH685" s="26"/>
      <c r="AI685" s="7"/>
      <c r="AJ685" s="32"/>
      <c r="AK685" s="7"/>
      <c r="AL685" s="45"/>
      <c r="AM685" s="21"/>
      <c r="AN685" s="40"/>
      <c r="AO685" s="17"/>
      <c r="AQ685" s="12"/>
      <c r="AR685" s="10" t="str">
        <f t="shared" si="299"/>
        <v/>
      </c>
      <c r="AS685" s="11" t="str">
        <f t="shared" si="302"/>
        <v/>
      </c>
      <c r="AT685" s="26"/>
      <c r="AU685" s="27"/>
      <c r="AV685" s="26"/>
      <c r="AW685" s="7"/>
      <c r="AX685" s="26"/>
      <c r="AY685" s="7"/>
      <c r="AZ685" s="26"/>
      <c r="BA685" s="7"/>
      <c r="BB685" s="26"/>
      <c r="BC685" s="7"/>
      <c r="BD685" s="45"/>
      <c r="BE685" s="21"/>
      <c r="BF685" s="40"/>
      <c r="BG685" s="17"/>
      <c r="BI685" s="12"/>
      <c r="BJ685" s="10" t="str">
        <f t="shared" si="300"/>
        <v/>
      </c>
      <c r="BK685" s="11" t="str">
        <f t="shared" si="303"/>
        <v/>
      </c>
      <c r="BL685" s="26"/>
      <c r="BM685" s="27"/>
      <c r="BN685" s="26"/>
      <c r="BO685" s="7"/>
      <c r="BP685" s="26"/>
      <c r="BQ685" s="7"/>
      <c r="BR685" s="26"/>
      <c r="BS685" s="7"/>
      <c r="BT685" s="32"/>
      <c r="BU685" s="7"/>
      <c r="BV685" s="45"/>
    </row>
    <row r="686" spans="1:76" s="20" customFormat="1" ht="23.1" customHeight="1" x14ac:dyDescent="0.25">
      <c r="A686" s="64"/>
      <c r="B686" s="85"/>
      <c r="E686" s="17"/>
      <c r="G686" s="12"/>
      <c r="H686" s="10" t="str">
        <f t="shared" si="296"/>
        <v/>
      </c>
      <c r="I686" s="11" t="str">
        <f t="shared" si="297"/>
        <v/>
      </c>
      <c r="J686" s="26"/>
      <c r="K686" s="27"/>
      <c r="L686" s="26"/>
      <c r="M686" s="7"/>
      <c r="N686" s="26"/>
      <c r="O686" s="7"/>
      <c r="P686" s="26"/>
      <c r="Q686" s="7"/>
      <c r="R686" s="32"/>
      <c r="S686" s="7"/>
      <c r="T686" s="37"/>
      <c r="U686" s="21"/>
      <c r="V686" s="40"/>
      <c r="W686" s="17"/>
      <c r="Y686" s="12"/>
      <c r="Z686" s="10" t="str">
        <f t="shared" si="298"/>
        <v/>
      </c>
      <c r="AA686" s="11" t="str">
        <f t="shared" si="301"/>
        <v/>
      </c>
      <c r="AB686" s="26"/>
      <c r="AC686" s="27"/>
      <c r="AD686" s="26"/>
      <c r="AE686" s="7"/>
      <c r="AF686" s="26"/>
      <c r="AG686" s="7"/>
      <c r="AH686" s="26"/>
      <c r="AI686" s="7"/>
      <c r="AJ686" s="32"/>
      <c r="AK686" s="7"/>
      <c r="AL686" s="45"/>
      <c r="AM686" s="21"/>
      <c r="AN686" s="40"/>
      <c r="AO686" s="17"/>
      <c r="AQ686" s="12"/>
      <c r="AR686" s="10" t="str">
        <f t="shared" si="299"/>
        <v/>
      </c>
      <c r="AS686" s="11" t="str">
        <f t="shared" si="302"/>
        <v/>
      </c>
      <c r="AT686" s="26"/>
      <c r="AU686" s="27"/>
      <c r="AV686" s="26"/>
      <c r="AW686" s="7"/>
      <c r="AX686" s="26"/>
      <c r="AY686" s="7"/>
      <c r="AZ686" s="26"/>
      <c r="BA686" s="7"/>
      <c r="BB686" s="26"/>
      <c r="BC686" s="7"/>
      <c r="BD686" s="45"/>
      <c r="BE686" s="21"/>
      <c r="BF686" s="40"/>
      <c r="BG686" s="17"/>
      <c r="BI686" s="12"/>
      <c r="BJ686" s="10" t="str">
        <f t="shared" si="300"/>
        <v/>
      </c>
      <c r="BK686" s="11" t="str">
        <f t="shared" si="303"/>
        <v/>
      </c>
      <c r="BL686" s="26"/>
      <c r="BM686" s="27"/>
      <c r="BN686" s="26"/>
      <c r="BO686" s="7"/>
      <c r="BP686" s="26"/>
      <c r="BQ686" s="7"/>
      <c r="BR686" s="26"/>
      <c r="BS686" s="7"/>
      <c r="BT686" s="32"/>
      <c r="BU686" s="7"/>
      <c r="BV686" s="45"/>
    </row>
    <row r="687" spans="1:76" s="20" customFormat="1" ht="23.1" customHeight="1" x14ac:dyDescent="0.25">
      <c r="A687" s="64"/>
      <c r="B687" s="85"/>
      <c r="E687" s="17"/>
      <c r="G687" s="12"/>
      <c r="H687" s="10" t="str">
        <f t="shared" si="296"/>
        <v/>
      </c>
      <c r="I687" s="11" t="str">
        <f t="shared" si="297"/>
        <v/>
      </c>
      <c r="J687" s="26"/>
      <c r="K687" s="27"/>
      <c r="L687" s="26"/>
      <c r="M687" s="7"/>
      <c r="N687" s="26"/>
      <c r="O687" s="7"/>
      <c r="P687" s="26"/>
      <c r="Q687" s="7"/>
      <c r="R687" s="32"/>
      <c r="S687" s="7"/>
      <c r="T687" s="37"/>
      <c r="U687" s="21"/>
      <c r="V687" s="40"/>
      <c r="W687" s="17"/>
      <c r="Y687" s="12"/>
      <c r="Z687" s="10" t="str">
        <f t="shared" si="298"/>
        <v/>
      </c>
      <c r="AA687" s="11" t="str">
        <f t="shared" si="301"/>
        <v/>
      </c>
      <c r="AB687" s="26"/>
      <c r="AC687" s="27"/>
      <c r="AD687" s="26"/>
      <c r="AE687" s="7"/>
      <c r="AF687" s="26"/>
      <c r="AG687" s="7"/>
      <c r="AH687" s="26"/>
      <c r="AI687" s="7"/>
      <c r="AJ687" s="32"/>
      <c r="AK687" s="7"/>
      <c r="AL687" s="45"/>
      <c r="AM687" s="21"/>
      <c r="AN687" s="40"/>
      <c r="AO687" s="17"/>
      <c r="AQ687" s="12"/>
      <c r="AR687" s="10" t="str">
        <f t="shared" si="299"/>
        <v/>
      </c>
      <c r="AS687" s="11" t="str">
        <f t="shared" si="302"/>
        <v/>
      </c>
      <c r="AT687" s="26"/>
      <c r="AU687" s="27"/>
      <c r="AV687" s="26"/>
      <c r="AW687" s="7"/>
      <c r="AX687" s="26"/>
      <c r="AY687" s="7"/>
      <c r="AZ687" s="26"/>
      <c r="BA687" s="7"/>
      <c r="BB687" s="26"/>
      <c r="BC687" s="7"/>
      <c r="BD687" s="45"/>
      <c r="BE687" s="21"/>
      <c r="BF687" s="40"/>
      <c r="BG687" s="17"/>
      <c r="BI687" s="12"/>
      <c r="BJ687" s="10" t="str">
        <f t="shared" si="300"/>
        <v/>
      </c>
      <c r="BK687" s="11" t="str">
        <f t="shared" si="303"/>
        <v/>
      </c>
      <c r="BL687" s="26"/>
      <c r="BM687" s="27"/>
      <c r="BN687" s="26"/>
      <c r="BO687" s="7"/>
      <c r="BP687" s="26"/>
      <c r="BQ687" s="7"/>
      <c r="BR687" s="26"/>
      <c r="BS687" s="7"/>
      <c r="BT687" s="32"/>
      <c r="BU687" s="7"/>
      <c r="BV687" s="45"/>
    </row>
    <row r="688" spans="1:76" s="20" customFormat="1" ht="23.1" customHeight="1" thickBot="1" x14ac:dyDescent="0.3">
      <c r="A688" s="64"/>
      <c r="B688" s="85"/>
      <c r="E688" s="18"/>
      <c r="G688" s="13"/>
      <c r="H688" s="14" t="str">
        <f t="shared" si="296"/>
        <v/>
      </c>
      <c r="I688" s="15" t="str">
        <f t="shared" si="297"/>
        <v/>
      </c>
      <c r="J688" s="29"/>
      <c r="K688" s="30"/>
      <c r="L688" s="29"/>
      <c r="M688" s="8"/>
      <c r="N688" s="29"/>
      <c r="O688" s="8"/>
      <c r="P688" s="29"/>
      <c r="Q688" s="8"/>
      <c r="R688" s="33"/>
      <c r="S688" s="8"/>
      <c r="T688" s="37"/>
      <c r="U688" s="21"/>
      <c r="V688" s="40"/>
      <c r="W688" s="18"/>
      <c r="Y688" s="13"/>
      <c r="Z688" s="14" t="str">
        <f t="shared" si="298"/>
        <v/>
      </c>
      <c r="AA688" s="15" t="str">
        <f t="shared" si="301"/>
        <v/>
      </c>
      <c r="AB688" s="29"/>
      <c r="AC688" s="30"/>
      <c r="AD688" s="29"/>
      <c r="AE688" s="8"/>
      <c r="AF688" s="29"/>
      <c r="AG688" s="8"/>
      <c r="AH688" s="29"/>
      <c r="AI688" s="8"/>
      <c r="AJ688" s="33"/>
      <c r="AK688" s="8"/>
      <c r="AL688" s="45"/>
      <c r="AM688" s="21"/>
      <c r="AN688" s="40"/>
      <c r="AO688" s="18"/>
      <c r="AQ688" s="13"/>
      <c r="AR688" s="14" t="str">
        <f t="shared" si="299"/>
        <v/>
      </c>
      <c r="AS688" s="15" t="str">
        <f t="shared" si="302"/>
        <v/>
      </c>
      <c r="AT688" s="29"/>
      <c r="AU688" s="30"/>
      <c r="AV688" s="29"/>
      <c r="AW688" s="8"/>
      <c r="AX688" s="29"/>
      <c r="AY688" s="8"/>
      <c r="AZ688" s="29"/>
      <c r="BA688" s="8"/>
      <c r="BB688" s="33"/>
      <c r="BC688" s="8"/>
      <c r="BD688" s="45"/>
      <c r="BE688" s="21"/>
      <c r="BF688" s="40"/>
      <c r="BG688" s="18"/>
      <c r="BI688" s="13"/>
      <c r="BJ688" s="14" t="str">
        <f t="shared" si="300"/>
        <v/>
      </c>
      <c r="BK688" s="15" t="str">
        <f t="shared" si="303"/>
        <v/>
      </c>
      <c r="BL688" s="29"/>
      <c r="BM688" s="30"/>
      <c r="BN688" s="29"/>
      <c r="BO688" s="8"/>
      <c r="BP688" s="29"/>
      <c r="BQ688" s="8"/>
      <c r="BR688" s="29"/>
      <c r="BS688" s="8"/>
      <c r="BT688" s="33"/>
      <c r="BU688" s="8"/>
      <c r="BV688" s="45"/>
    </row>
    <row r="689" spans="1:76" s="20" customFormat="1" ht="23.1" customHeight="1" thickBot="1" x14ac:dyDescent="0.3">
      <c r="A689" s="64"/>
      <c r="B689" s="85"/>
      <c r="E689" s="72"/>
      <c r="G689" s="87" t="s">
        <v>41</v>
      </c>
      <c r="H689" s="88"/>
      <c r="I689" s="88"/>
      <c r="J689" s="89" t="str">
        <f>IF(K688&lt;&gt;"",$I688,IF(K687&lt;&gt;"",$I687,IF(K686&lt;&gt;"",$I686,IF(K685&lt;&gt;"",$I685,IF(K684&lt;&gt;"",$I684,IF(K683&lt;&gt;"",$I683,IF(K682&lt;&gt;"",$I682,IF(K681&lt;&gt;"",$I681,IF(K680&lt;&gt;"",$I680,IF(K679&lt;&gt;"",$I679,IF(K678&lt;&gt;"",$I678,IF(K677&lt;&gt;"",$I677,IF(K676&lt;&gt;"",$I676,IF(K675&lt;&gt;"",$I675,""))))))))))))))</f>
        <v/>
      </c>
      <c r="K689" s="90"/>
      <c r="L689" s="89" t="str">
        <f>IF(M688&lt;&gt;"",$I688,IF(M687&lt;&gt;"",$I687,IF(M686&lt;&gt;"",$I686,IF(M685&lt;&gt;"",$I685,IF(M684&lt;&gt;"",$I684,IF(M683&lt;&gt;"",$I683,IF(M682&lt;&gt;"",$I682,IF(M681&lt;&gt;"",$I681,IF(M680&lt;&gt;"",$I680,IF(M679&lt;&gt;"",$I679,IF(M678&lt;&gt;"",$I678,IF(M677&lt;&gt;"",$I677,IF(M676&lt;&gt;"",$I676,IF(M675&lt;&gt;"",$I675,""))))))))))))))</f>
        <v/>
      </c>
      <c r="M689" s="90"/>
      <c r="N689" s="89" t="str">
        <f>IF(O688&lt;&gt;"",$I688,IF(O687&lt;&gt;"",$I687,IF(O686&lt;&gt;"",$I686,IF(O685&lt;&gt;"",$I685,IF(O684&lt;&gt;"",$I684,IF(O683&lt;&gt;"",$I683,IF(O682&lt;&gt;"",$I682,IF(O681&lt;&gt;"",$I681,IF(O680&lt;&gt;"",$I680,IF(O679&lt;&gt;"",$I679,IF(O678&lt;&gt;"",$I678,IF(O677&lt;&gt;"",$I677,IF(O676&lt;&gt;"",$I676,IF(O675&lt;&gt;"",$I675,""))))))))))))))</f>
        <v/>
      </c>
      <c r="O689" s="90"/>
      <c r="P689" s="89" t="str">
        <f>IF(Q688&lt;&gt;"",$I688,IF(Q687&lt;&gt;"",$I687,IF(Q686&lt;&gt;"",$I686,IF(Q685&lt;&gt;"",$I685,IF(Q684&lt;&gt;"",$I684,IF(Q683&lt;&gt;"",$I683,IF(Q682&lt;&gt;"",$I682,IF(Q681&lt;&gt;"",$I681,IF(Q680&lt;&gt;"",$I680,IF(Q679&lt;&gt;"",$I679,IF(Q678&lt;&gt;"",$I678,IF(Q677&lt;&gt;"",$I677,IF(Q676&lt;&gt;"",$I676,IF(Q675&lt;&gt;"",$I675,""))))))))))))))</f>
        <v/>
      </c>
      <c r="Q689" s="90"/>
      <c r="R689" s="89" t="str">
        <f>IF(S688&lt;&gt;"",$I688,IF(S687&lt;&gt;"",$I687,IF(S686&lt;&gt;"",$I686,IF(S685&lt;&gt;"",$I685,IF(S684&lt;&gt;"",$I684,IF(S683&lt;&gt;"",$I683,IF(S682&lt;&gt;"",$I682,IF(S681&lt;&gt;"",$I681,IF(S680&lt;&gt;"",$I680,IF(S679&lt;&gt;"",$I679,IF(S678&lt;&gt;"",$I678,IF(S677&lt;&gt;"",$I677,IF(S676&lt;&gt;"",$I676,IF(S675&lt;&gt;"",$I675,""))))))))))))))</f>
        <v/>
      </c>
      <c r="S689" s="90"/>
      <c r="T689" s="38"/>
      <c r="V689" s="40"/>
      <c r="W689" s="72"/>
      <c r="Y689" s="87" t="s">
        <v>41</v>
      </c>
      <c r="Z689" s="88"/>
      <c r="AA689" s="88"/>
      <c r="AB689" s="89" t="str">
        <f>IF(AC688&lt;&gt;"",$I688,IF(AC687&lt;&gt;"",$I687,IF(AC686&lt;&gt;"",$I686,IF(AC685&lt;&gt;"",$I685,IF(AC684&lt;&gt;"",$I684,IF(AC683&lt;&gt;"",$I683,IF(AC682&lt;&gt;"",$I682,IF(AC681&lt;&gt;"",$I681,IF(AC680&lt;&gt;"",$I680,IF(AC679&lt;&gt;"",$I679,IF(AC678&lt;&gt;"",$I678,IF(AC677&lt;&gt;"",$I677,IF(AC676&lt;&gt;"",$I676,IF(AC675&lt;&gt;"",$I675,""))))))))))))))</f>
        <v/>
      </c>
      <c r="AC689" s="90"/>
      <c r="AD689" s="89" t="str">
        <f>IF(AE688&lt;&gt;"",$I688,IF(AE687&lt;&gt;"",$I687,IF(AE686&lt;&gt;"",$I686,IF(AE685&lt;&gt;"",$I685,IF(AE684&lt;&gt;"",$I684,IF(AE683&lt;&gt;"",$I683,IF(AE682&lt;&gt;"",$I682,IF(AE681&lt;&gt;"",$I681,IF(AE680&lt;&gt;"",$I680,IF(AE679&lt;&gt;"",$I679,IF(AE678&lt;&gt;"",$I678,IF(AE677&lt;&gt;"",$I677,IF(AE676&lt;&gt;"",$I676,IF(AE675&lt;&gt;"",$I675,""))))))))))))))</f>
        <v/>
      </c>
      <c r="AE689" s="90"/>
      <c r="AF689" s="89" t="str">
        <f>IF(AG688&lt;&gt;"",$I688,IF(AG687&lt;&gt;"",$I687,IF(AG686&lt;&gt;"",$I686,IF(AG685&lt;&gt;"",$I685,IF(AG684&lt;&gt;"",$I684,IF(AG683&lt;&gt;"",$I683,IF(AG682&lt;&gt;"",$I682,IF(AG681&lt;&gt;"",$I681,IF(AG680&lt;&gt;"",$I680,IF(AG679&lt;&gt;"",$I679,IF(AG678&lt;&gt;"",$I678,IF(AG677&lt;&gt;"",$I677,IF(AG676&lt;&gt;"",$I676,IF(AG675&lt;&gt;"",$I675,""))))))))))))))</f>
        <v/>
      </c>
      <c r="AG689" s="90"/>
      <c r="AH689" s="89" t="str">
        <f>IF(AI688&lt;&gt;"",$I688,IF(AI687&lt;&gt;"",$I687,IF(AI686&lt;&gt;"",$I686,IF(AI685&lt;&gt;"",$I685,IF(AI684&lt;&gt;"",$I684,IF(AI683&lt;&gt;"",$I683,IF(AI682&lt;&gt;"",$I682,IF(AI681&lt;&gt;"",$I681,IF(AI680&lt;&gt;"",$I680,IF(AI679&lt;&gt;"",$I679,IF(AI678&lt;&gt;"",$I678,IF(AI677&lt;&gt;"",$I677,IF(AI676&lt;&gt;"",$I676,IF(AI675&lt;&gt;"",$I675,""))))))))))))))</f>
        <v/>
      </c>
      <c r="AI689" s="90"/>
      <c r="AJ689" s="89" t="str">
        <f>IF(AK688&lt;&gt;"",$I688,IF(AK687&lt;&gt;"",$I687,IF(AK686&lt;&gt;"",$I686,IF(AK685&lt;&gt;"",$I685,IF(AK684&lt;&gt;"",$I684,IF(AK683&lt;&gt;"",$I683,IF(AK682&lt;&gt;"",$I682,IF(AK681&lt;&gt;"",$I681,IF(AK680&lt;&gt;"",$I680,IF(AK679&lt;&gt;"",$I679,IF(AK678&lt;&gt;"",$I678,IF(AK677&lt;&gt;"",$I677,IF(AK676&lt;&gt;"",$I676,IF(AK675&lt;&gt;"",$I675,""))))))))))))))</f>
        <v/>
      </c>
      <c r="AK689" s="90"/>
      <c r="AL689" s="46"/>
      <c r="AN689" s="40"/>
      <c r="AO689" s="72"/>
      <c r="AQ689" s="87" t="s">
        <v>41</v>
      </c>
      <c r="AR689" s="88"/>
      <c r="AS689" s="88"/>
      <c r="AT689" s="89" t="str">
        <f>IF(AU688&lt;&gt;"",$I688,IF(AU687&lt;&gt;"",$I687,IF(AU686&lt;&gt;"",$I686,IF(AU685&lt;&gt;"",$I685,IF(AU684&lt;&gt;"",$I684,IF(AU683&lt;&gt;"",$I683,IF(AU682&lt;&gt;"",$I682,IF(AU681&lt;&gt;"",$I681,IF(AU680&lt;&gt;"",$I680,IF(AU679&lt;&gt;"",$I679,IF(AU678&lt;&gt;"",$I678,IF(AU677&lt;&gt;"",$I677,IF(AU676&lt;&gt;"",$I676,IF(AU675&lt;&gt;"",$I675,""))))))))))))))</f>
        <v/>
      </c>
      <c r="AU689" s="90"/>
      <c r="AV689" s="89" t="str">
        <f>IF(AW688&lt;&gt;"",$I688,IF(AW687&lt;&gt;"",$I687,IF(AW686&lt;&gt;"",$I686,IF(AW685&lt;&gt;"",$I685,IF(AW684&lt;&gt;"",$I684,IF(AW683&lt;&gt;"",$I683,IF(AW682&lt;&gt;"",$I682,IF(AW681&lt;&gt;"",$I681,IF(AW680&lt;&gt;"",$I680,IF(AW679&lt;&gt;"",$I679,IF(AW678&lt;&gt;"",$I678,IF(AW677&lt;&gt;"",$I677,IF(AW676&lt;&gt;"",$I676,IF(AW675&lt;&gt;"",$I675,""))))))))))))))</f>
        <v/>
      </c>
      <c r="AW689" s="90"/>
      <c r="AX689" s="89" t="str">
        <f>IF(AY688&lt;&gt;"",$I688,IF(AY687&lt;&gt;"",$I687,IF(AY686&lt;&gt;"",$I686,IF(AY685&lt;&gt;"",$I685,IF(AY684&lt;&gt;"",$I684,IF(AY683&lt;&gt;"",$I683,IF(AY682&lt;&gt;"",$I682,IF(AY681&lt;&gt;"",$I681,IF(AY680&lt;&gt;"",$I680,IF(AY679&lt;&gt;"",$I679,IF(AY678&lt;&gt;"",$I678,IF(AY677&lt;&gt;"",$I677,IF(AY676&lt;&gt;"",$I676,IF(AY675&lt;&gt;"",$I675,""))))))))))))))</f>
        <v/>
      </c>
      <c r="AY689" s="90"/>
      <c r="AZ689" s="89" t="str">
        <f>IF(BA688&lt;&gt;"",$I688,IF(BA687&lt;&gt;"",$I687,IF(BA686&lt;&gt;"",$I686,IF(BA685&lt;&gt;"",$I685,IF(BA684&lt;&gt;"",$I684,IF(BA683&lt;&gt;"",$I683,IF(BA682&lt;&gt;"",$I682,IF(BA681&lt;&gt;"",$I681,IF(BA680&lt;&gt;"",$I680,IF(BA679&lt;&gt;"",$I679,IF(BA678&lt;&gt;"",$I678,IF(BA677&lt;&gt;"",$I677,IF(BA676&lt;&gt;"",$I676,IF(BA675&lt;&gt;"",$I675,""))))))))))))))</f>
        <v/>
      </c>
      <c r="BA689" s="90"/>
      <c r="BB689" s="89" t="str">
        <f>IF(BC688&lt;&gt;"",$I688,IF(BC687&lt;&gt;"",$I687,IF(BC686&lt;&gt;"",$I686,IF(BC685&lt;&gt;"",$I685,IF(BC684&lt;&gt;"",$I684,IF(BC683&lt;&gt;"",$I683,IF(BC682&lt;&gt;"",$I682,IF(BC681&lt;&gt;"",$I681,IF(BC680&lt;&gt;"",$I680,IF(BC679&lt;&gt;"",$I679,IF(BC678&lt;&gt;"",$I678,IF(BC677&lt;&gt;"",$I677,IF(BC676&lt;&gt;"",$I676,IF(BC675&lt;&gt;"",$I675,""))))))))))))))</f>
        <v/>
      </c>
      <c r="BC689" s="90"/>
      <c r="BD689" s="46"/>
      <c r="BF689" s="40"/>
      <c r="BG689" s="72"/>
      <c r="BI689" s="87" t="s">
        <v>41</v>
      </c>
      <c r="BJ689" s="88"/>
      <c r="BK689" s="88"/>
      <c r="BL689" s="89" t="str">
        <f>IF(BM688&lt;&gt;"",$I688,IF(BM687&lt;&gt;"",$I687,IF(BM686&lt;&gt;"",$I686,IF(BM685&lt;&gt;"",$I685,IF(BM684&lt;&gt;"",$I684,IF(BM683&lt;&gt;"",$I683,IF(BM682&lt;&gt;"",$I682,IF(BM681&lt;&gt;"",$I681,IF(BM680&lt;&gt;"",$I680,IF(BM679&lt;&gt;"",$I679,IF(BM678&lt;&gt;"",$I678,IF(BM677&lt;&gt;"",$I677,IF(BM676&lt;&gt;"",$I676,IF(BM675&lt;&gt;"",$I675,""))))))))))))))</f>
        <v/>
      </c>
      <c r="BM689" s="90"/>
      <c r="BN689" s="89" t="str">
        <f>IF(BO688&lt;&gt;"",$I688,IF(BO687&lt;&gt;"",$I687,IF(BO686&lt;&gt;"",$I686,IF(BO685&lt;&gt;"",$I685,IF(BO684&lt;&gt;"",$I684,IF(BO683&lt;&gt;"",$I683,IF(BO682&lt;&gt;"",$I682,IF(BO681&lt;&gt;"",$I681,IF(BO680&lt;&gt;"",$I680,IF(BO679&lt;&gt;"",$I679,IF(BO678&lt;&gt;"",$I678,IF(BO677&lt;&gt;"",$I677,IF(BO676&lt;&gt;"",$I676,IF(BO675&lt;&gt;"",$I675,""))))))))))))))</f>
        <v/>
      </c>
      <c r="BO689" s="90"/>
      <c r="BP689" s="89" t="str">
        <f>IF(BQ688&lt;&gt;"",$I688,IF(BQ687&lt;&gt;"",$I687,IF(BQ686&lt;&gt;"",$I686,IF(BQ685&lt;&gt;"",$I685,IF(BQ684&lt;&gt;"",$I684,IF(BQ683&lt;&gt;"",$I683,IF(BQ682&lt;&gt;"",$I682,IF(BQ681&lt;&gt;"",$I681,IF(BQ680&lt;&gt;"",$I680,IF(BQ679&lt;&gt;"",$I679,IF(BQ678&lt;&gt;"",$I678,IF(BQ677&lt;&gt;"",$I677,IF(BQ676&lt;&gt;"",$I676,IF(BQ675&lt;&gt;"",$I675,""))))))))))))))</f>
        <v/>
      </c>
      <c r="BQ689" s="90"/>
      <c r="BR689" s="89" t="str">
        <f>IF(BS688&lt;&gt;"",$I688,IF(BS687&lt;&gt;"",$I687,IF(BS686&lt;&gt;"",$I686,IF(BS685&lt;&gt;"",$I685,IF(BS684&lt;&gt;"",$I684,IF(BS683&lt;&gt;"",$I683,IF(BS682&lt;&gt;"",$I682,IF(BS681&lt;&gt;"",$I681,IF(BS680&lt;&gt;"",$I680,IF(BS679&lt;&gt;"",$I679,IF(BS678&lt;&gt;"",$I678,IF(BS677&lt;&gt;"",$I677,IF(BS676&lt;&gt;"",$I676,IF(BS675&lt;&gt;"",$I675,""))))))))))))))</f>
        <v/>
      </c>
      <c r="BS689" s="90"/>
      <c r="BT689" s="89" t="str">
        <f>IF(BU688&lt;&gt;"",$I688,IF(BU687&lt;&gt;"",$I687,IF(BU686&lt;&gt;"",$I686,IF(BU685&lt;&gt;"",$I685,IF(BU684&lt;&gt;"",$I684,IF(BU683&lt;&gt;"",$I683,IF(BU682&lt;&gt;"",$I682,IF(BU681&lt;&gt;"",$I681,IF(BU680&lt;&gt;"",$I680,IF(BU679&lt;&gt;"",$I679,IF(BU678&lt;&gt;"",$I678,IF(BU677&lt;&gt;"",$I677,IF(BU676&lt;&gt;"",$I676,IF(BU675&lt;&gt;"",$I675,""))))))))))))))</f>
        <v/>
      </c>
      <c r="BU689" s="90"/>
      <c r="BV689" s="46"/>
    </row>
    <row r="690" spans="1:76" s="23" customFormat="1" ht="23.1" customHeight="1" thickBot="1" x14ac:dyDescent="0.3">
      <c r="A690" s="65"/>
      <c r="B690" s="86"/>
      <c r="E690" s="73"/>
      <c r="T690" s="39"/>
      <c r="V690" s="47"/>
      <c r="W690" s="73"/>
      <c r="AL690" s="48"/>
      <c r="AN690" s="47"/>
      <c r="AO690" s="73"/>
      <c r="BD690" s="48"/>
      <c r="BF690" s="47"/>
      <c r="BG690" s="73"/>
      <c r="BV690" s="48"/>
    </row>
    <row r="691" spans="1:76" s="19" customFormat="1" ht="23.1" customHeight="1" thickBot="1" x14ac:dyDescent="0.3">
      <c r="A691" s="63" t="e">
        <f>A673+1</f>
        <v>#REF!</v>
      </c>
      <c r="B691" s="91" t="s">
        <v>9</v>
      </c>
      <c r="E691" s="70"/>
      <c r="T691" s="35"/>
      <c r="V691" s="42"/>
      <c r="W691" s="70"/>
      <c r="AL691" s="43"/>
      <c r="AN691" s="42"/>
      <c r="AO691" s="70"/>
      <c r="BD691" s="43"/>
      <c r="BF691" s="42"/>
      <c r="BG691" s="70"/>
      <c r="BV691" s="43"/>
    </row>
    <row r="692" spans="1:76" s="20" customFormat="1" ht="23.1" customHeight="1" thickBot="1" x14ac:dyDescent="0.3">
      <c r="A692" s="64"/>
      <c r="B692" s="92"/>
      <c r="E692" s="71" t="s">
        <v>28</v>
      </c>
      <c r="G692" s="3" t="s">
        <v>29</v>
      </c>
      <c r="H692" s="4"/>
      <c r="I692" s="2" t="s">
        <v>30</v>
      </c>
      <c r="J692" s="93" t="s">
        <v>31</v>
      </c>
      <c r="K692" s="94"/>
      <c r="L692" s="93" t="s">
        <v>32</v>
      </c>
      <c r="M692" s="94"/>
      <c r="N692" s="93" t="s">
        <v>33</v>
      </c>
      <c r="O692" s="94"/>
      <c r="P692" s="93" t="s">
        <v>34</v>
      </c>
      <c r="Q692" s="94"/>
      <c r="R692" s="95" t="s">
        <v>35</v>
      </c>
      <c r="S692" s="94"/>
      <c r="T692" s="36"/>
      <c r="V692" s="40"/>
      <c r="W692" s="71" t="s">
        <v>28</v>
      </c>
      <c r="Y692" s="3" t="s">
        <v>29</v>
      </c>
      <c r="Z692" s="4"/>
      <c r="AA692" s="2" t="s">
        <v>30</v>
      </c>
      <c r="AB692" s="93" t="s">
        <v>31</v>
      </c>
      <c r="AC692" s="94"/>
      <c r="AD692" s="93" t="s">
        <v>32</v>
      </c>
      <c r="AE692" s="94"/>
      <c r="AF692" s="93" t="s">
        <v>33</v>
      </c>
      <c r="AG692" s="94"/>
      <c r="AH692" s="93" t="s">
        <v>34</v>
      </c>
      <c r="AI692" s="94"/>
      <c r="AJ692" s="95" t="s">
        <v>35</v>
      </c>
      <c r="AK692" s="94"/>
      <c r="AL692" s="44"/>
      <c r="AN692" s="40"/>
      <c r="AO692" s="71" t="s">
        <v>28</v>
      </c>
      <c r="AQ692" s="3" t="s">
        <v>29</v>
      </c>
      <c r="AR692" s="4"/>
      <c r="AS692" s="2" t="s">
        <v>30</v>
      </c>
      <c r="AT692" s="93" t="s">
        <v>31</v>
      </c>
      <c r="AU692" s="94"/>
      <c r="AV692" s="93" t="s">
        <v>32</v>
      </c>
      <c r="AW692" s="94"/>
      <c r="AX692" s="93" t="s">
        <v>33</v>
      </c>
      <c r="AY692" s="94"/>
      <c r="AZ692" s="93" t="s">
        <v>34</v>
      </c>
      <c r="BA692" s="94"/>
      <c r="BB692" s="95" t="s">
        <v>35</v>
      </c>
      <c r="BC692" s="94"/>
      <c r="BD692" s="44"/>
      <c r="BF692" s="40"/>
      <c r="BG692" s="71" t="s">
        <v>28</v>
      </c>
      <c r="BI692" s="3" t="s">
        <v>29</v>
      </c>
      <c r="BJ692" s="4"/>
      <c r="BK692" s="2" t="s">
        <v>30</v>
      </c>
      <c r="BL692" s="93" t="s">
        <v>31</v>
      </c>
      <c r="BM692" s="94"/>
      <c r="BN692" s="93" t="s">
        <v>32</v>
      </c>
      <c r="BO692" s="94"/>
      <c r="BP692" s="93" t="s">
        <v>33</v>
      </c>
      <c r="BQ692" s="94"/>
      <c r="BR692" s="93" t="s">
        <v>34</v>
      </c>
      <c r="BS692" s="94"/>
      <c r="BT692" s="95" t="s">
        <v>35</v>
      </c>
      <c r="BU692" s="94"/>
      <c r="BV692" s="44"/>
    </row>
    <row r="693" spans="1:76" s="20" customFormat="1" ht="23.1" customHeight="1" x14ac:dyDescent="0.25">
      <c r="A693" s="64"/>
      <c r="B693" s="92"/>
      <c r="E693" s="16"/>
      <c r="G693" s="9"/>
      <c r="H693" s="10" t="str">
        <f t="shared" ref="H693:H706" si="304">IF(G693="","","-")</f>
        <v/>
      </c>
      <c r="I693" s="11" t="str">
        <f t="shared" ref="I693:I706" si="305">IF(G693="","",G693+E693/(24*60))</f>
        <v/>
      </c>
      <c r="J693" s="24"/>
      <c r="K693" s="25"/>
      <c r="L693" s="24"/>
      <c r="M693" s="6"/>
      <c r="N693" s="24"/>
      <c r="O693" s="6"/>
      <c r="P693" s="24"/>
      <c r="Q693" s="6"/>
      <c r="R693" s="31"/>
      <c r="S693" s="6"/>
      <c r="T693" s="37"/>
      <c r="U693" s="21"/>
      <c r="V693" s="40"/>
      <c r="W693" s="16"/>
      <c r="Y693" s="9"/>
      <c r="Z693" s="10" t="str">
        <f t="shared" ref="Z693:Z706" si="306">IF(Y693="","","-")</f>
        <v/>
      </c>
      <c r="AA693" s="11" t="str">
        <f>IF(Y693="","",Y693+W693/(24*60))</f>
        <v/>
      </c>
      <c r="AB693" s="24"/>
      <c r="AC693" s="25"/>
      <c r="AD693" s="24"/>
      <c r="AE693" s="6"/>
      <c r="AF693" s="24"/>
      <c r="AG693" s="6"/>
      <c r="AH693" s="24"/>
      <c r="AI693" s="6"/>
      <c r="AJ693" s="31"/>
      <c r="AK693" s="6"/>
      <c r="AL693" s="45"/>
      <c r="AM693" s="21"/>
      <c r="AN693" s="40"/>
      <c r="AO693" s="16"/>
      <c r="AQ693" s="9"/>
      <c r="AR693" s="10" t="str">
        <f t="shared" ref="AR693:AR706" si="307">IF(AQ693="","","-")</f>
        <v/>
      </c>
      <c r="AS693" s="11" t="str">
        <f>IF(AQ693="","",AQ693+AO693/(24*60))</f>
        <v/>
      </c>
      <c r="AT693" s="24"/>
      <c r="AU693" s="25"/>
      <c r="AV693" s="24"/>
      <c r="AW693" s="6"/>
      <c r="AX693" s="24"/>
      <c r="AY693" s="6"/>
      <c r="AZ693" s="66"/>
      <c r="BA693" s="6"/>
      <c r="BB693" s="31"/>
      <c r="BC693" s="6"/>
      <c r="BD693" s="45"/>
      <c r="BE693" s="21"/>
      <c r="BF693" s="40"/>
      <c r="BG693" s="16"/>
      <c r="BI693" s="9"/>
      <c r="BJ693" s="10" t="str">
        <f t="shared" ref="BJ693:BJ706" si="308">IF(BI693="","","-")</f>
        <v/>
      </c>
      <c r="BK693" s="11" t="str">
        <f>IF(BI693="","",BI693+BG693/(24*60))</f>
        <v/>
      </c>
      <c r="BL693" s="24"/>
      <c r="BM693" s="25"/>
      <c r="BN693" s="24"/>
      <c r="BO693" s="6"/>
      <c r="BP693" s="24"/>
      <c r="BQ693" s="6"/>
      <c r="BR693" s="24"/>
      <c r="BS693" s="6"/>
      <c r="BT693" s="31"/>
      <c r="BU693" s="6"/>
      <c r="BV693" s="45"/>
    </row>
    <row r="694" spans="1:76" s="20" customFormat="1" ht="23.1" customHeight="1" x14ac:dyDescent="0.25">
      <c r="A694" s="64"/>
      <c r="B694" s="92"/>
      <c r="E694" s="17"/>
      <c r="G694" s="12"/>
      <c r="H694" s="10" t="str">
        <f t="shared" si="304"/>
        <v/>
      </c>
      <c r="I694" s="11" t="str">
        <f t="shared" si="305"/>
        <v/>
      </c>
      <c r="J694" s="26"/>
      <c r="K694" s="27"/>
      <c r="L694" s="26"/>
      <c r="M694" s="7"/>
      <c r="N694" s="26"/>
      <c r="O694" s="7"/>
      <c r="P694" s="26"/>
      <c r="Q694" s="7"/>
      <c r="R694" s="32"/>
      <c r="S694" s="7"/>
      <c r="T694" s="37"/>
      <c r="U694" s="21"/>
      <c r="V694" s="40"/>
      <c r="W694" s="17"/>
      <c r="Y694" s="12"/>
      <c r="Z694" s="10" t="str">
        <f t="shared" si="306"/>
        <v/>
      </c>
      <c r="AA694" s="11" t="str">
        <f t="shared" ref="AA694:AA706" si="309">IF(Y694="","",Y694+W694/(24*60))</f>
        <v/>
      </c>
      <c r="AB694" s="26"/>
      <c r="AC694" s="27"/>
      <c r="AD694" s="26"/>
      <c r="AE694" s="7"/>
      <c r="AF694" s="26"/>
      <c r="AG694" s="7"/>
      <c r="AH694" s="26"/>
      <c r="AI694" s="7"/>
      <c r="AJ694" s="32"/>
      <c r="AK694" s="7"/>
      <c r="AL694" s="45"/>
      <c r="AM694" s="21"/>
      <c r="AN694" s="40"/>
      <c r="AO694" s="17"/>
      <c r="AQ694" s="12"/>
      <c r="AR694" s="10" t="str">
        <f t="shared" si="307"/>
        <v/>
      </c>
      <c r="AS694" s="11" t="str">
        <f t="shared" ref="AS694:AS706" si="310">IF(AQ694="","",AQ694+AO694/(24*60))</f>
        <v/>
      </c>
      <c r="AT694" s="26"/>
      <c r="AU694" s="27"/>
      <c r="AV694" s="26"/>
      <c r="AW694" s="7"/>
      <c r="AX694" s="26"/>
      <c r="AY694" s="7"/>
      <c r="AZ694" s="67"/>
      <c r="BA694" s="7"/>
      <c r="BB694" s="32"/>
      <c r="BC694" s="7"/>
      <c r="BD694" s="45"/>
      <c r="BE694" s="21"/>
      <c r="BF694" s="40"/>
      <c r="BG694" s="17"/>
      <c r="BI694" s="12"/>
      <c r="BJ694" s="10" t="str">
        <f t="shared" si="308"/>
        <v/>
      </c>
      <c r="BK694" s="11" t="str">
        <f>IF(BI694="","",BI694+BG694/(24*60))</f>
        <v/>
      </c>
      <c r="BL694" s="26"/>
      <c r="BM694" s="27"/>
      <c r="BN694" s="26"/>
      <c r="BO694" s="7"/>
      <c r="BP694" s="26"/>
      <c r="BQ694" s="7"/>
      <c r="BR694" s="26"/>
      <c r="BS694" s="7"/>
      <c r="BT694" s="32"/>
      <c r="BU694" s="7"/>
      <c r="BV694" s="45"/>
    </row>
    <row r="695" spans="1:76" s="20" customFormat="1" ht="23.1" customHeight="1" x14ac:dyDescent="0.25">
      <c r="A695" s="64"/>
      <c r="B695" s="92"/>
      <c r="E695" s="17"/>
      <c r="G695" s="12"/>
      <c r="H695" s="10" t="str">
        <f t="shared" si="304"/>
        <v/>
      </c>
      <c r="I695" s="11" t="str">
        <f t="shared" si="305"/>
        <v/>
      </c>
      <c r="J695" s="26"/>
      <c r="K695" s="27"/>
      <c r="L695" s="26"/>
      <c r="M695" s="7"/>
      <c r="N695" s="26"/>
      <c r="O695" s="7"/>
      <c r="P695" s="26"/>
      <c r="Q695" s="7"/>
      <c r="R695" s="32"/>
      <c r="S695" s="7"/>
      <c r="T695" s="37"/>
      <c r="U695" s="21"/>
      <c r="V695" s="40"/>
      <c r="W695" s="17"/>
      <c r="Y695" s="12"/>
      <c r="Z695" s="10" t="str">
        <f t="shared" si="306"/>
        <v/>
      </c>
      <c r="AA695" s="11" t="str">
        <f t="shared" si="309"/>
        <v/>
      </c>
      <c r="AB695" s="26"/>
      <c r="AC695" s="27"/>
      <c r="AD695" s="26"/>
      <c r="AE695" s="7"/>
      <c r="AF695" s="26"/>
      <c r="AG695" s="7"/>
      <c r="AH695" s="26"/>
      <c r="AI695" s="7"/>
      <c r="AJ695" s="32"/>
      <c r="AK695" s="7"/>
      <c r="AL695" s="45"/>
      <c r="AM695" s="21"/>
      <c r="AN695" s="40"/>
      <c r="AO695" s="17"/>
      <c r="AQ695" s="12"/>
      <c r="AR695" s="10" t="str">
        <f t="shared" si="307"/>
        <v/>
      </c>
      <c r="AS695" s="11" t="str">
        <f t="shared" si="310"/>
        <v/>
      </c>
      <c r="AT695" s="26"/>
      <c r="AU695" s="27"/>
      <c r="AV695" s="26"/>
      <c r="AW695" s="7"/>
      <c r="AX695" s="26"/>
      <c r="AY695" s="7"/>
      <c r="AZ695" s="67"/>
      <c r="BA695" s="7"/>
      <c r="BB695" s="32"/>
      <c r="BC695" s="7"/>
      <c r="BD695" s="45"/>
      <c r="BE695" s="21"/>
      <c r="BF695" s="40"/>
      <c r="BG695" s="17"/>
      <c r="BI695" s="12"/>
      <c r="BJ695" s="10" t="str">
        <f t="shared" si="308"/>
        <v/>
      </c>
      <c r="BK695" s="11" t="str">
        <f>IF(BI695="","",BI695+BG695/(24*60))</f>
        <v/>
      </c>
      <c r="BL695" s="26"/>
      <c r="BM695" s="27"/>
      <c r="BN695" s="26"/>
      <c r="BO695" s="7"/>
      <c r="BP695" s="26"/>
      <c r="BQ695" s="7"/>
      <c r="BR695" s="26"/>
      <c r="BS695" s="7"/>
      <c r="BT695" s="32"/>
      <c r="BU695" s="7"/>
      <c r="BV695" s="45"/>
    </row>
    <row r="696" spans="1:76" s="20" customFormat="1" ht="23.1" customHeight="1" x14ac:dyDescent="0.25">
      <c r="A696" s="64"/>
      <c r="B696" s="92"/>
      <c r="E696" s="17"/>
      <c r="G696" s="12"/>
      <c r="H696" s="10" t="str">
        <f t="shared" si="304"/>
        <v/>
      </c>
      <c r="I696" s="11" t="str">
        <f t="shared" si="305"/>
        <v/>
      </c>
      <c r="J696" s="26"/>
      <c r="K696" s="27"/>
      <c r="L696" s="26"/>
      <c r="M696" s="7"/>
      <c r="N696" s="26"/>
      <c r="O696" s="7"/>
      <c r="P696" s="26"/>
      <c r="Q696" s="7"/>
      <c r="R696" s="32"/>
      <c r="S696" s="7"/>
      <c r="T696" s="37"/>
      <c r="U696" s="21"/>
      <c r="V696" s="40"/>
      <c r="W696" s="17"/>
      <c r="Y696" s="12"/>
      <c r="Z696" s="10" t="str">
        <f t="shared" si="306"/>
        <v/>
      </c>
      <c r="AA696" s="11" t="str">
        <f t="shared" si="309"/>
        <v/>
      </c>
      <c r="AB696" s="26"/>
      <c r="AC696" s="27"/>
      <c r="AD696" s="26"/>
      <c r="AE696" s="7"/>
      <c r="AF696" s="26"/>
      <c r="AG696" s="7"/>
      <c r="AH696" s="26"/>
      <c r="AI696" s="7"/>
      <c r="AJ696" s="32"/>
      <c r="AK696" s="7"/>
      <c r="AL696" s="45"/>
      <c r="AM696" s="21"/>
      <c r="AN696" s="40"/>
      <c r="AO696" s="17"/>
      <c r="AQ696" s="12"/>
      <c r="AR696" s="10" t="str">
        <f t="shared" si="307"/>
        <v/>
      </c>
      <c r="AS696" s="11" t="str">
        <f t="shared" si="310"/>
        <v/>
      </c>
      <c r="AT696" s="26"/>
      <c r="AU696" s="27"/>
      <c r="AV696" s="26"/>
      <c r="AW696" s="7"/>
      <c r="AX696" s="26"/>
      <c r="AY696" s="7"/>
      <c r="AZ696" s="67"/>
      <c r="BA696" s="7"/>
      <c r="BB696" s="32"/>
      <c r="BC696" s="7"/>
      <c r="BD696" s="45"/>
      <c r="BE696" s="21"/>
      <c r="BF696" s="40"/>
      <c r="BG696" s="17"/>
      <c r="BI696" s="12"/>
      <c r="BJ696" s="10" t="str">
        <f t="shared" si="308"/>
        <v/>
      </c>
      <c r="BK696" s="11" t="str">
        <f t="shared" ref="BK696:BK706" si="311">IF(BI696="","",BI696+BG696/(24*60))</f>
        <v/>
      </c>
      <c r="BL696" s="26"/>
      <c r="BM696" s="27"/>
      <c r="BN696" s="26"/>
      <c r="BO696" s="7"/>
      <c r="BP696" s="26"/>
      <c r="BQ696" s="7"/>
      <c r="BR696" s="26"/>
      <c r="BS696" s="7"/>
      <c r="BT696" s="32"/>
      <c r="BU696" s="7"/>
      <c r="BV696" s="45"/>
    </row>
    <row r="697" spans="1:76" s="20" customFormat="1" ht="23.1" customHeight="1" x14ac:dyDescent="0.25">
      <c r="A697" s="64"/>
      <c r="B697" s="92"/>
      <c r="E697" s="17"/>
      <c r="G697" s="12"/>
      <c r="H697" s="10" t="str">
        <f t="shared" si="304"/>
        <v/>
      </c>
      <c r="I697" s="11" t="str">
        <f t="shared" si="305"/>
        <v/>
      </c>
      <c r="J697" s="26"/>
      <c r="K697" s="27"/>
      <c r="L697" s="26"/>
      <c r="M697" s="7"/>
      <c r="N697" s="26"/>
      <c r="O697" s="7"/>
      <c r="P697" s="26"/>
      <c r="Q697" s="7"/>
      <c r="R697" s="32"/>
      <c r="S697" s="7"/>
      <c r="T697" s="37"/>
      <c r="U697" s="21"/>
      <c r="V697" s="40"/>
      <c r="W697" s="17"/>
      <c r="Y697" s="12"/>
      <c r="Z697" s="10" t="str">
        <f t="shared" si="306"/>
        <v/>
      </c>
      <c r="AA697" s="11" t="str">
        <f t="shared" si="309"/>
        <v/>
      </c>
      <c r="AB697" s="26"/>
      <c r="AC697" s="27"/>
      <c r="AD697" s="26"/>
      <c r="AE697" s="7"/>
      <c r="AF697" s="26"/>
      <c r="AG697" s="7"/>
      <c r="AH697" s="26"/>
      <c r="AI697" s="7"/>
      <c r="AJ697" s="32"/>
      <c r="AK697" s="7"/>
      <c r="AL697" s="45"/>
      <c r="AM697" s="21"/>
      <c r="AN697" s="40"/>
      <c r="AO697" s="17"/>
      <c r="AQ697" s="12"/>
      <c r="AR697" s="10" t="str">
        <f t="shared" si="307"/>
        <v/>
      </c>
      <c r="AS697" s="11" t="str">
        <f t="shared" si="310"/>
        <v/>
      </c>
      <c r="AT697" s="26"/>
      <c r="AU697" s="27"/>
      <c r="AV697" s="26"/>
      <c r="AW697" s="7"/>
      <c r="AX697" s="26"/>
      <c r="AY697" s="7"/>
      <c r="AZ697" s="67"/>
      <c r="BA697" s="7"/>
      <c r="BB697" s="32"/>
      <c r="BC697" s="7"/>
      <c r="BD697" s="45"/>
      <c r="BE697" s="21"/>
      <c r="BF697" s="40"/>
      <c r="BG697" s="17"/>
      <c r="BI697" s="12"/>
      <c r="BJ697" s="10" t="str">
        <f t="shared" si="308"/>
        <v/>
      </c>
      <c r="BK697" s="11" t="str">
        <f t="shared" si="311"/>
        <v/>
      </c>
      <c r="BL697" s="26"/>
      <c r="BM697" s="27"/>
      <c r="BN697" s="26"/>
      <c r="BO697" s="7"/>
      <c r="BP697" s="26"/>
      <c r="BQ697" s="7"/>
      <c r="BR697" s="26"/>
      <c r="BS697" s="7"/>
      <c r="BT697" s="32"/>
      <c r="BU697" s="7"/>
      <c r="BV697" s="45"/>
    </row>
    <row r="698" spans="1:76" s="20" customFormat="1" ht="23.1" customHeight="1" x14ac:dyDescent="0.25">
      <c r="A698" s="64"/>
      <c r="B698" s="85" t="s">
        <v>8</v>
      </c>
      <c r="E698" s="17"/>
      <c r="G698" s="12"/>
      <c r="H698" s="10" t="str">
        <f t="shared" si="304"/>
        <v/>
      </c>
      <c r="I698" s="11" t="str">
        <f t="shared" si="305"/>
        <v/>
      </c>
      <c r="J698" s="26"/>
      <c r="K698" s="27"/>
      <c r="L698" s="26"/>
      <c r="M698" s="7"/>
      <c r="N698" s="26"/>
      <c r="O698" s="7"/>
      <c r="P698" s="26"/>
      <c r="Q698" s="7"/>
      <c r="R698" s="32"/>
      <c r="S698" s="7"/>
      <c r="T698" s="37"/>
      <c r="U698" s="21"/>
      <c r="V698" s="40"/>
      <c r="W698" s="17"/>
      <c r="Y698" s="12"/>
      <c r="Z698" s="10" t="str">
        <f t="shared" si="306"/>
        <v/>
      </c>
      <c r="AA698" s="11" t="str">
        <f t="shared" si="309"/>
        <v/>
      </c>
      <c r="AB698" s="26"/>
      <c r="AC698" s="27"/>
      <c r="AD698" s="26"/>
      <c r="AE698" s="7"/>
      <c r="AF698" s="26"/>
      <c r="AG698" s="7"/>
      <c r="AH698" s="26"/>
      <c r="AI698" s="7"/>
      <c r="AJ698" s="32"/>
      <c r="AK698" s="7"/>
      <c r="AL698" s="45"/>
      <c r="AM698" s="21"/>
      <c r="AN698" s="40"/>
      <c r="AO698" s="17"/>
      <c r="AQ698" s="12"/>
      <c r="AR698" s="10" t="str">
        <f t="shared" si="307"/>
        <v/>
      </c>
      <c r="AS698" s="11" t="str">
        <f t="shared" si="310"/>
        <v/>
      </c>
      <c r="AT698" s="26"/>
      <c r="AU698" s="27"/>
      <c r="AV698" s="26"/>
      <c r="AW698" s="7"/>
      <c r="AX698" s="26"/>
      <c r="AY698" s="7"/>
      <c r="AZ698" s="67"/>
      <c r="BA698" s="7"/>
      <c r="BB698" s="32"/>
      <c r="BC698" s="7"/>
      <c r="BD698" s="45"/>
      <c r="BE698" s="21"/>
      <c r="BF698" s="40"/>
      <c r="BG698" s="17"/>
      <c r="BI698" s="12"/>
      <c r="BJ698" s="10" t="str">
        <f t="shared" si="308"/>
        <v/>
      </c>
      <c r="BK698" s="11" t="str">
        <f t="shared" si="311"/>
        <v/>
      </c>
      <c r="BL698" s="26"/>
      <c r="BM698" s="27"/>
      <c r="BN698" s="26"/>
      <c r="BO698" s="7"/>
      <c r="BP698" s="26"/>
      <c r="BQ698" s="7"/>
      <c r="BR698" s="26"/>
      <c r="BS698" s="7"/>
      <c r="BT698" s="32"/>
      <c r="BU698" s="7"/>
      <c r="BV698" s="45"/>
    </row>
    <row r="699" spans="1:76" s="20" customFormat="1" ht="23.1" customHeight="1" x14ac:dyDescent="0.25">
      <c r="A699" s="64"/>
      <c r="B699" s="85"/>
      <c r="E699" s="17"/>
      <c r="G699" s="12"/>
      <c r="H699" s="10" t="str">
        <f t="shared" si="304"/>
        <v/>
      </c>
      <c r="I699" s="11" t="str">
        <f t="shared" si="305"/>
        <v/>
      </c>
      <c r="J699" s="26"/>
      <c r="K699" s="27"/>
      <c r="L699" s="26"/>
      <c r="M699" s="7"/>
      <c r="N699" s="26"/>
      <c r="O699" s="7"/>
      <c r="P699" s="26"/>
      <c r="Q699" s="7"/>
      <c r="R699" s="32"/>
      <c r="S699" s="7"/>
      <c r="T699" s="37"/>
      <c r="U699" s="21"/>
      <c r="V699" s="40"/>
      <c r="W699" s="17"/>
      <c r="Y699" s="12"/>
      <c r="Z699" s="10" t="str">
        <f t="shared" si="306"/>
        <v/>
      </c>
      <c r="AA699" s="11" t="str">
        <f t="shared" si="309"/>
        <v/>
      </c>
      <c r="AB699" s="26"/>
      <c r="AC699" s="27"/>
      <c r="AD699" s="26"/>
      <c r="AE699" s="7"/>
      <c r="AF699" s="26"/>
      <c r="AG699" s="7"/>
      <c r="AH699" s="26"/>
      <c r="AI699" s="7"/>
      <c r="AJ699" s="32"/>
      <c r="AK699" s="7"/>
      <c r="AL699" s="45"/>
      <c r="AM699" s="21"/>
      <c r="AN699" s="40"/>
      <c r="AO699" s="17"/>
      <c r="AQ699" s="12"/>
      <c r="AR699" s="10" t="str">
        <f t="shared" si="307"/>
        <v/>
      </c>
      <c r="AS699" s="11" t="str">
        <f t="shared" si="310"/>
        <v/>
      </c>
      <c r="AT699" s="26"/>
      <c r="AU699" s="27"/>
      <c r="AV699" s="26"/>
      <c r="AW699" s="7"/>
      <c r="AX699" s="26"/>
      <c r="AY699" s="7"/>
      <c r="AZ699" s="67"/>
      <c r="BA699" s="7"/>
      <c r="BB699" s="32"/>
      <c r="BC699" s="7"/>
      <c r="BD699" s="45"/>
      <c r="BE699" s="21"/>
      <c r="BF699" s="40"/>
      <c r="BG699" s="17"/>
      <c r="BI699" s="12"/>
      <c r="BJ699" s="10" t="str">
        <f t="shared" si="308"/>
        <v/>
      </c>
      <c r="BK699" s="11" t="str">
        <f t="shared" si="311"/>
        <v/>
      </c>
      <c r="BL699" s="26"/>
      <c r="BM699" s="27"/>
      <c r="BN699" s="26"/>
      <c r="BO699" s="7"/>
      <c r="BP699" s="26"/>
      <c r="BQ699" s="7"/>
      <c r="BR699" s="26"/>
      <c r="BS699" s="7"/>
      <c r="BT699" s="32"/>
      <c r="BU699" s="7"/>
      <c r="BV699" s="45"/>
      <c r="BX699" s="22"/>
    </row>
    <row r="700" spans="1:76" s="20" customFormat="1" ht="23.1" customHeight="1" x14ac:dyDescent="0.25">
      <c r="A700" s="64"/>
      <c r="B700" s="85"/>
      <c r="E700" s="17"/>
      <c r="G700" s="12"/>
      <c r="H700" s="10" t="str">
        <f t="shared" si="304"/>
        <v/>
      </c>
      <c r="I700" s="11" t="str">
        <f t="shared" si="305"/>
        <v/>
      </c>
      <c r="J700" s="26"/>
      <c r="K700" s="27"/>
      <c r="L700" s="26"/>
      <c r="M700" s="7"/>
      <c r="N700" s="26"/>
      <c r="O700" s="7"/>
      <c r="P700" s="26"/>
      <c r="Q700" s="7"/>
      <c r="R700" s="32"/>
      <c r="S700" s="7"/>
      <c r="T700" s="37"/>
      <c r="U700" s="21"/>
      <c r="V700" s="40"/>
      <c r="W700" s="17"/>
      <c r="Y700" s="12"/>
      <c r="Z700" s="10" t="str">
        <f t="shared" si="306"/>
        <v/>
      </c>
      <c r="AA700" s="11" t="str">
        <f t="shared" si="309"/>
        <v/>
      </c>
      <c r="AB700" s="26"/>
      <c r="AC700" s="27"/>
      <c r="AD700" s="26"/>
      <c r="AE700" s="7"/>
      <c r="AF700" s="26"/>
      <c r="AG700" s="7"/>
      <c r="AH700" s="26"/>
      <c r="AI700" s="7"/>
      <c r="AJ700" s="32"/>
      <c r="AK700" s="7"/>
      <c r="AL700" s="45"/>
      <c r="AM700" s="21"/>
      <c r="AN700" s="40"/>
      <c r="AO700" s="17"/>
      <c r="AQ700" s="12"/>
      <c r="AR700" s="10" t="str">
        <f t="shared" si="307"/>
        <v/>
      </c>
      <c r="AS700" s="11" t="str">
        <f t="shared" si="310"/>
        <v/>
      </c>
      <c r="AT700" s="26"/>
      <c r="AU700" s="27"/>
      <c r="AV700" s="26"/>
      <c r="AW700" s="7"/>
      <c r="AX700" s="26"/>
      <c r="AY700" s="7"/>
      <c r="AZ700" s="67"/>
      <c r="BA700" s="7"/>
      <c r="BB700" s="32"/>
      <c r="BC700" s="7"/>
      <c r="BD700" s="45"/>
      <c r="BE700" s="21"/>
      <c r="BF700" s="40"/>
      <c r="BG700" s="17"/>
      <c r="BI700" s="12"/>
      <c r="BJ700" s="10" t="str">
        <f t="shared" si="308"/>
        <v/>
      </c>
      <c r="BK700" s="11" t="str">
        <f t="shared" si="311"/>
        <v/>
      </c>
      <c r="BL700" s="26"/>
      <c r="BM700" s="27"/>
      <c r="BN700" s="26"/>
      <c r="BO700" s="7"/>
      <c r="BP700" s="26"/>
      <c r="BQ700" s="7"/>
      <c r="BR700" s="26"/>
      <c r="BS700" s="7"/>
      <c r="BT700" s="32"/>
      <c r="BU700" s="7"/>
      <c r="BV700" s="45"/>
    </row>
    <row r="701" spans="1:76" s="20" customFormat="1" ht="23.1" customHeight="1" x14ac:dyDescent="0.25">
      <c r="A701" s="64"/>
      <c r="B701" s="85"/>
      <c r="E701" s="17"/>
      <c r="G701" s="12"/>
      <c r="H701" s="10" t="str">
        <f t="shared" si="304"/>
        <v/>
      </c>
      <c r="I701" s="11" t="str">
        <f t="shared" si="305"/>
        <v/>
      </c>
      <c r="J701" s="26"/>
      <c r="K701" s="28"/>
      <c r="L701" s="26"/>
      <c r="M701" s="7"/>
      <c r="N701" s="26"/>
      <c r="O701" s="7"/>
      <c r="P701" s="26"/>
      <c r="Q701" s="7"/>
      <c r="R701" s="32"/>
      <c r="S701" s="7"/>
      <c r="T701" s="37"/>
      <c r="U701" s="21"/>
      <c r="V701" s="40"/>
      <c r="W701" s="17"/>
      <c r="Y701" s="12"/>
      <c r="Z701" s="10" t="str">
        <f t="shared" si="306"/>
        <v/>
      </c>
      <c r="AA701" s="11" t="str">
        <f t="shared" si="309"/>
        <v/>
      </c>
      <c r="AB701" s="26"/>
      <c r="AC701" s="28"/>
      <c r="AD701" s="26"/>
      <c r="AE701" s="7"/>
      <c r="AF701" s="26"/>
      <c r="AG701" s="7"/>
      <c r="AH701" s="26"/>
      <c r="AI701" s="7"/>
      <c r="AJ701" s="32"/>
      <c r="AK701" s="7"/>
      <c r="AL701" s="45"/>
      <c r="AM701" s="21"/>
      <c r="AN701" s="40"/>
      <c r="AO701" s="17"/>
      <c r="AQ701" s="12"/>
      <c r="AR701" s="10" t="str">
        <f t="shared" si="307"/>
        <v/>
      </c>
      <c r="AS701" s="11" t="str">
        <f t="shared" si="310"/>
        <v/>
      </c>
      <c r="AT701" s="26"/>
      <c r="AU701" s="28"/>
      <c r="AV701" s="26"/>
      <c r="AW701" s="7"/>
      <c r="AX701" s="26"/>
      <c r="AY701" s="7"/>
      <c r="AZ701" s="67"/>
      <c r="BA701" s="7"/>
      <c r="BB701" s="32"/>
      <c r="BC701" s="7"/>
      <c r="BD701" s="45"/>
      <c r="BE701" s="21"/>
      <c r="BF701" s="40"/>
      <c r="BG701" s="17"/>
      <c r="BI701" s="12"/>
      <c r="BJ701" s="10" t="str">
        <f t="shared" si="308"/>
        <v/>
      </c>
      <c r="BK701" s="11" t="str">
        <f t="shared" si="311"/>
        <v/>
      </c>
      <c r="BL701" s="26"/>
      <c r="BM701" s="28"/>
      <c r="BN701" s="26"/>
      <c r="BO701" s="7"/>
      <c r="BP701" s="26"/>
      <c r="BQ701" s="7"/>
      <c r="BR701" s="26"/>
      <c r="BS701" s="7"/>
      <c r="BT701" s="32"/>
      <c r="BU701" s="7"/>
      <c r="BV701" s="45"/>
    </row>
    <row r="702" spans="1:76" s="20" customFormat="1" ht="23.1" customHeight="1" x14ac:dyDescent="0.25">
      <c r="A702" s="64"/>
      <c r="B702" s="85"/>
      <c r="E702" s="17"/>
      <c r="G702" s="12"/>
      <c r="H702" s="10" t="str">
        <f t="shared" si="304"/>
        <v/>
      </c>
      <c r="I702" s="11" t="str">
        <f t="shared" si="305"/>
        <v/>
      </c>
      <c r="J702" s="26"/>
      <c r="K702" s="27"/>
      <c r="L702" s="26"/>
      <c r="M702" s="7"/>
      <c r="N702" s="26"/>
      <c r="O702" s="7"/>
      <c r="P702" s="26"/>
      <c r="Q702" s="7"/>
      <c r="R702" s="32"/>
      <c r="S702" s="7"/>
      <c r="T702" s="37"/>
      <c r="U702" s="21"/>
      <c r="V702" s="40"/>
      <c r="W702" s="17"/>
      <c r="Y702" s="12"/>
      <c r="Z702" s="10" t="str">
        <f t="shared" si="306"/>
        <v/>
      </c>
      <c r="AA702" s="11" t="str">
        <f t="shared" si="309"/>
        <v/>
      </c>
      <c r="AB702" s="26"/>
      <c r="AC702" s="27"/>
      <c r="AD702" s="26"/>
      <c r="AE702" s="7"/>
      <c r="AF702" s="26"/>
      <c r="AG702" s="7"/>
      <c r="AH702" s="26"/>
      <c r="AI702" s="7"/>
      <c r="AJ702" s="32"/>
      <c r="AK702" s="7"/>
      <c r="AL702" s="45"/>
      <c r="AM702" s="21"/>
      <c r="AN702" s="40"/>
      <c r="AO702" s="17"/>
      <c r="AQ702" s="12"/>
      <c r="AR702" s="10" t="str">
        <f t="shared" si="307"/>
        <v/>
      </c>
      <c r="AS702" s="11" t="str">
        <f t="shared" si="310"/>
        <v/>
      </c>
      <c r="AT702" s="26"/>
      <c r="AU702" s="27"/>
      <c r="AV702" s="26"/>
      <c r="AW702" s="7"/>
      <c r="AX702" s="26"/>
      <c r="AY702" s="7"/>
      <c r="AZ702" s="26"/>
      <c r="BA702" s="7"/>
      <c r="BB702" s="26"/>
      <c r="BC702" s="7"/>
      <c r="BD702" s="45"/>
      <c r="BE702" s="21"/>
      <c r="BF702" s="40"/>
      <c r="BG702" s="17"/>
      <c r="BI702" s="12"/>
      <c r="BJ702" s="10" t="str">
        <f t="shared" si="308"/>
        <v/>
      </c>
      <c r="BK702" s="11" t="str">
        <f t="shared" si="311"/>
        <v/>
      </c>
      <c r="BL702" s="26"/>
      <c r="BM702" s="27"/>
      <c r="BN702" s="26"/>
      <c r="BO702" s="7"/>
      <c r="BP702" s="26"/>
      <c r="BQ702" s="7"/>
      <c r="BR702" s="26"/>
      <c r="BS702" s="7"/>
      <c r="BT702" s="32"/>
      <c r="BU702" s="7"/>
      <c r="BV702" s="45"/>
    </row>
    <row r="703" spans="1:76" s="20" customFormat="1" ht="23.1" customHeight="1" x14ac:dyDescent="0.25">
      <c r="A703" s="64"/>
      <c r="B703" s="85"/>
      <c r="E703" s="17"/>
      <c r="G703" s="12"/>
      <c r="H703" s="10" t="str">
        <f t="shared" si="304"/>
        <v/>
      </c>
      <c r="I703" s="11" t="str">
        <f t="shared" si="305"/>
        <v/>
      </c>
      <c r="J703" s="26"/>
      <c r="K703" s="27"/>
      <c r="L703" s="26"/>
      <c r="M703" s="7"/>
      <c r="N703" s="26"/>
      <c r="O703" s="7"/>
      <c r="P703" s="26"/>
      <c r="Q703" s="7"/>
      <c r="R703" s="32"/>
      <c r="S703" s="7"/>
      <c r="T703" s="37"/>
      <c r="U703" s="21"/>
      <c r="V703" s="40"/>
      <c r="W703" s="17"/>
      <c r="Y703" s="12"/>
      <c r="Z703" s="10" t="str">
        <f t="shared" si="306"/>
        <v/>
      </c>
      <c r="AA703" s="11" t="str">
        <f t="shared" si="309"/>
        <v/>
      </c>
      <c r="AB703" s="26"/>
      <c r="AC703" s="27"/>
      <c r="AD703" s="26"/>
      <c r="AE703" s="7"/>
      <c r="AF703" s="26"/>
      <c r="AG703" s="7"/>
      <c r="AH703" s="26"/>
      <c r="AI703" s="7"/>
      <c r="AJ703" s="32"/>
      <c r="AK703" s="7"/>
      <c r="AL703" s="45"/>
      <c r="AM703" s="21"/>
      <c r="AN703" s="40"/>
      <c r="AO703" s="17"/>
      <c r="AQ703" s="12"/>
      <c r="AR703" s="10" t="str">
        <f t="shared" si="307"/>
        <v/>
      </c>
      <c r="AS703" s="11" t="str">
        <f t="shared" si="310"/>
        <v/>
      </c>
      <c r="AT703" s="26"/>
      <c r="AU703" s="27"/>
      <c r="AV703" s="26"/>
      <c r="AW703" s="7"/>
      <c r="AX703" s="26"/>
      <c r="AY703" s="7"/>
      <c r="AZ703" s="26"/>
      <c r="BA703" s="7"/>
      <c r="BB703" s="26"/>
      <c r="BC703" s="7"/>
      <c r="BD703" s="45"/>
      <c r="BE703" s="21"/>
      <c r="BF703" s="40"/>
      <c r="BG703" s="17"/>
      <c r="BI703" s="12"/>
      <c r="BJ703" s="10" t="str">
        <f t="shared" si="308"/>
        <v/>
      </c>
      <c r="BK703" s="11" t="str">
        <f t="shared" si="311"/>
        <v/>
      </c>
      <c r="BL703" s="26"/>
      <c r="BM703" s="27"/>
      <c r="BN703" s="26"/>
      <c r="BO703" s="7"/>
      <c r="BP703" s="26"/>
      <c r="BQ703" s="7"/>
      <c r="BR703" s="26"/>
      <c r="BS703" s="7"/>
      <c r="BT703" s="32"/>
      <c r="BU703" s="7"/>
      <c r="BV703" s="45"/>
    </row>
    <row r="704" spans="1:76" s="20" customFormat="1" ht="23.1" customHeight="1" x14ac:dyDescent="0.25">
      <c r="A704" s="64"/>
      <c r="B704" s="85"/>
      <c r="E704" s="17"/>
      <c r="G704" s="12"/>
      <c r="H704" s="10" t="str">
        <f t="shared" si="304"/>
        <v/>
      </c>
      <c r="I704" s="11" t="str">
        <f t="shared" si="305"/>
        <v/>
      </c>
      <c r="J704" s="26"/>
      <c r="K704" s="27"/>
      <c r="L704" s="26"/>
      <c r="M704" s="7"/>
      <c r="N704" s="26"/>
      <c r="O704" s="7"/>
      <c r="P704" s="26"/>
      <c r="Q704" s="7"/>
      <c r="R704" s="32"/>
      <c r="S704" s="7"/>
      <c r="T704" s="37"/>
      <c r="U704" s="21"/>
      <c r="V704" s="40"/>
      <c r="W704" s="17"/>
      <c r="Y704" s="12"/>
      <c r="Z704" s="10" t="str">
        <f t="shared" si="306"/>
        <v/>
      </c>
      <c r="AA704" s="11" t="str">
        <f t="shared" si="309"/>
        <v/>
      </c>
      <c r="AB704" s="26"/>
      <c r="AC704" s="27"/>
      <c r="AD704" s="26"/>
      <c r="AE704" s="7"/>
      <c r="AF704" s="26"/>
      <c r="AG704" s="7"/>
      <c r="AH704" s="26"/>
      <c r="AI704" s="7"/>
      <c r="AJ704" s="32"/>
      <c r="AK704" s="7"/>
      <c r="AL704" s="45"/>
      <c r="AM704" s="21"/>
      <c r="AN704" s="40"/>
      <c r="AO704" s="17"/>
      <c r="AQ704" s="12"/>
      <c r="AR704" s="10" t="str">
        <f t="shared" si="307"/>
        <v/>
      </c>
      <c r="AS704" s="11" t="str">
        <f t="shared" si="310"/>
        <v/>
      </c>
      <c r="AT704" s="26"/>
      <c r="AU704" s="27"/>
      <c r="AV704" s="26"/>
      <c r="AW704" s="7"/>
      <c r="AX704" s="26"/>
      <c r="AY704" s="7"/>
      <c r="AZ704" s="26"/>
      <c r="BA704" s="7"/>
      <c r="BB704" s="26"/>
      <c r="BC704" s="7"/>
      <c r="BD704" s="45"/>
      <c r="BE704" s="21"/>
      <c r="BF704" s="40"/>
      <c r="BG704" s="17"/>
      <c r="BI704" s="12"/>
      <c r="BJ704" s="10" t="str">
        <f t="shared" si="308"/>
        <v/>
      </c>
      <c r="BK704" s="11" t="str">
        <f t="shared" si="311"/>
        <v/>
      </c>
      <c r="BL704" s="26"/>
      <c r="BM704" s="27"/>
      <c r="BN704" s="26"/>
      <c r="BO704" s="7"/>
      <c r="BP704" s="26"/>
      <c r="BQ704" s="7"/>
      <c r="BR704" s="26"/>
      <c r="BS704" s="7"/>
      <c r="BT704" s="32"/>
      <c r="BU704" s="7"/>
      <c r="BV704" s="45"/>
    </row>
    <row r="705" spans="1:76" s="20" customFormat="1" ht="23.1" customHeight="1" x14ac:dyDescent="0.25">
      <c r="A705" s="64"/>
      <c r="B705" s="85"/>
      <c r="E705" s="17"/>
      <c r="G705" s="12"/>
      <c r="H705" s="10" t="str">
        <f t="shared" si="304"/>
        <v/>
      </c>
      <c r="I705" s="11" t="str">
        <f t="shared" si="305"/>
        <v/>
      </c>
      <c r="J705" s="26"/>
      <c r="K705" s="27"/>
      <c r="L705" s="26"/>
      <c r="M705" s="7"/>
      <c r="N705" s="26"/>
      <c r="O705" s="7"/>
      <c r="P705" s="26"/>
      <c r="Q705" s="7"/>
      <c r="R705" s="32"/>
      <c r="S705" s="7"/>
      <c r="T705" s="37"/>
      <c r="U705" s="21"/>
      <c r="V705" s="40"/>
      <c r="W705" s="17"/>
      <c r="Y705" s="12"/>
      <c r="Z705" s="10" t="str">
        <f t="shared" si="306"/>
        <v/>
      </c>
      <c r="AA705" s="11" t="str">
        <f t="shared" si="309"/>
        <v/>
      </c>
      <c r="AB705" s="26"/>
      <c r="AC705" s="27"/>
      <c r="AD705" s="26"/>
      <c r="AE705" s="7"/>
      <c r="AF705" s="26"/>
      <c r="AG705" s="7"/>
      <c r="AH705" s="26"/>
      <c r="AI705" s="7"/>
      <c r="AJ705" s="32"/>
      <c r="AK705" s="7"/>
      <c r="AL705" s="45"/>
      <c r="AM705" s="21"/>
      <c r="AN705" s="40"/>
      <c r="AO705" s="17"/>
      <c r="AQ705" s="12"/>
      <c r="AR705" s="10" t="str">
        <f t="shared" si="307"/>
        <v/>
      </c>
      <c r="AS705" s="11" t="str">
        <f t="shared" si="310"/>
        <v/>
      </c>
      <c r="AT705" s="26"/>
      <c r="AU705" s="27"/>
      <c r="AV705" s="26"/>
      <c r="AW705" s="7"/>
      <c r="AX705" s="26"/>
      <c r="AY705" s="7"/>
      <c r="AZ705" s="26"/>
      <c r="BA705" s="7"/>
      <c r="BB705" s="26"/>
      <c r="BC705" s="7"/>
      <c r="BD705" s="45"/>
      <c r="BE705" s="21"/>
      <c r="BF705" s="40"/>
      <c r="BG705" s="17"/>
      <c r="BI705" s="12"/>
      <c r="BJ705" s="10" t="str">
        <f t="shared" si="308"/>
        <v/>
      </c>
      <c r="BK705" s="11" t="str">
        <f t="shared" si="311"/>
        <v/>
      </c>
      <c r="BL705" s="26"/>
      <c r="BM705" s="27"/>
      <c r="BN705" s="26"/>
      <c r="BO705" s="7"/>
      <c r="BP705" s="26"/>
      <c r="BQ705" s="7"/>
      <c r="BR705" s="26"/>
      <c r="BS705" s="7"/>
      <c r="BT705" s="32"/>
      <c r="BU705" s="7"/>
      <c r="BV705" s="45"/>
    </row>
    <row r="706" spans="1:76" s="20" customFormat="1" ht="23.1" customHeight="1" thickBot="1" x14ac:dyDescent="0.3">
      <c r="A706" s="64"/>
      <c r="B706" s="85"/>
      <c r="E706" s="18"/>
      <c r="G706" s="13"/>
      <c r="H706" s="14" t="str">
        <f t="shared" si="304"/>
        <v/>
      </c>
      <c r="I706" s="15" t="str">
        <f t="shared" si="305"/>
        <v/>
      </c>
      <c r="J706" s="29"/>
      <c r="K706" s="30"/>
      <c r="L706" s="29"/>
      <c r="M706" s="8"/>
      <c r="N706" s="29"/>
      <c r="O706" s="8"/>
      <c r="P706" s="29"/>
      <c r="Q706" s="8"/>
      <c r="R706" s="33"/>
      <c r="S706" s="8"/>
      <c r="T706" s="37"/>
      <c r="U706" s="21"/>
      <c r="V706" s="40"/>
      <c r="W706" s="18"/>
      <c r="Y706" s="13"/>
      <c r="Z706" s="14" t="str">
        <f t="shared" si="306"/>
        <v/>
      </c>
      <c r="AA706" s="15" t="str">
        <f t="shared" si="309"/>
        <v/>
      </c>
      <c r="AB706" s="29"/>
      <c r="AC706" s="30"/>
      <c r="AD706" s="29"/>
      <c r="AE706" s="8"/>
      <c r="AF706" s="29"/>
      <c r="AG706" s="8"/>
      <c r="AH706" s="29"/>
      <c r="AI706" s="8"/>
      <c r="AJ706" s="33"/>
      <c r="AK706" s="8"/>
      <c r="AL706" s="45"/>
      <c r="AM706" s="21"/>
      <c r="AN706" s="40"/>
      <c r="AO706" s="18"/>
      <c r="AQ706" s="13"/>
      <c r="AR706" s="14" t="str">
        <f t="shared" si="307"/>
        <v/>
      </c>
      <c r="AS706" s="15" t="str">
        <f t="shared" si="310"/>
        <v/>
      </c>
      <c r="AT706" s="29"/>
      <c r="AU706" s="30"/>
      <c r="AV706" s="29"/>
      <c r="AW706" s="8"/>
      <c r="AX706" s="29"/>
      <c r="AY706" s="8"/>
      <c r="AZ706" s="29"/>
      <c r="BA706" s="8"/>
      <c r="BB706" s="33"/>
      <c r="BC706" s="8"/>
      <c r="BD706" s="45"/>
      <c r="BE706" s="21"/>
      <c r="BF706" s="40"/>
      <c r="BG706" s="18"/>
      <c r="BI706" s="13"/>
      <c r="BJ706" s="14" t="str">
        <f t="shared" si="308"/>
        <v/>
      </c>
      <c r="BK706" s="15" t="str">
        <f t="shared" si="311"/>
        <v/>
      </c>
      <c r="BL706" s="29"/>
      <c r="BM706" s="30"/>
      <c r="BN706" s="29"/>
      <c r="BO706" s="8"/>
      <c r="BP706" s="29"/>
      <c r="BQ706" s="8"/>
      <c r="BR706" s="29"/>
      <c r="BS706" s="8"/>
      <c r="BT706" s="33"/>
      <c r="BU706" s="8"/>
      <c r="BV706" s="45"/>
    </row>
    <row r="707" spans="1:76" s="20" customFormat="1" ht="23.1" customHeight="1" thickBot="1" x14ac:dyDescent="0.3">
      <c r="A707" s="64"/>
      <c r="B707" s="85"/>
      <c r="E707" s="72"/>
      <c r="G707" s="87" t="s">
        <v>41</v>
      </c>
      <c r="H707" s="88"/>
      <c r="I707" s="88"/>
      <c r="J707" s="89" t="str">
        <f>IF(K706&lt;&gt;"",$I706,IF(K705&lt;&gt;"",$I705,IF(K704&lt;&gt;"",$I704,IF(K703&lt;&gt;"",$I703,IF(K702&lt;&gt;"",$I702,IF(K701&lt;&gt;"",$I701,IF(K700&lt;&gt;"",$I700,IF(K699&lt;&gt;"",$I699,IF(K698&lt;&gt;"",$I698,IF(K697&lt;&gt;"",$I697,IF(K696&lt;&gt;"",$I696,IF(K695&lt;&gt;"",$I695,IF(K694&lt;&gt;"",$I694,IF(K693&lt;&gt;"",$I693,""))))))))))))))</f>
        <v/>
      </c>
      <c r="K707" s="90"/>
      <c r="L707" s="89" t="str">
        <f>IF(M706&lt;&gt;"",$I706,IF(M705&lt;&gt;"",$I705,IF(M704&lt;&gt;"",$I704,IF(M703&lt;&gt;"",$I703,IF(M702&lt;&gt;"",$I702,IF(M701&lt;&gt;"",$I701,IF(M700&lt;&gt;"",$I700,IF(M699&lt;&gt;"",$I699,IF(M698&lt;&gt;"",$I698,IF(M697&lt;&gt;"",$I697,IF(M696&lt;&gt;"",$I696,IF(M695&lt;&gt;"",$I695,IF(M694&lt;&gt;"",$I694,IF(M693&lt;&gt;"",$I693,""))))))))))))))</f>
        <v/>
      </c>
      <c r="M707" s="90"/>
      <c r="N707" s="89" t="str">
        <f>IF(O706&lt;&gt;"",$I706,IF(O705&lt;&gt;"",$I705,IF(O704&lt;&gt;"",$I704,IF(O703&lt;&gt;"",$I703,IF(O702&lt;&gt;"",$I702,IF(O701&lt;&gt;"",$I701,IF(O700&lt;&gt;"",$I700,IF(O699&lt;&gt;"",$I699,IF(O698&lt;&gt;"",$I698,IF(O697&lt;&gt;"",$I697,IF(O696&lt;&gt;"",$I696,IF(O695&lt;&gt;"",$I695,IF(O694&lt;&gt;"",$I694,IF(O693&lt;&gt;"",$I693,""))))))))))))))</f>
        <v/>
      </c>
      <c r="O707" s="90"/>
      <c r="P707" s="89" t="str">
        <f>IF(Q706&lt;&gt;"",$I706,IF(Q705&lt;&gt;"",$I705,IF(Q704&lt;&gt;"",$I704,IF(Q703&lt;&gt;"",$I703,IF(Q702&lt;&gt;"",$I702,IF(Q701&lt;&gt;"",$I701,IF(Q700&lt;&gt;"",$I700,IF(Q699&lt;&gt;"",$I699,IF(Q698&lt;&gt;"",$I698,IF(Q697&lt;&gt;"",$I697,IF(Q696&lt;&gt;"",$I696,IF(Q695&lt;&gt;"",$I695,IF(Q694&lt;&gt;"",$I694,IF(Q693&lt;&gt;"",$I693,""))))))))))))))</f>
        <v/>
      </c>
      <c r="Q707" s="90"/>
      <c r="R707" s="89" t="str">
        <f>IF(S706&lt;&gt;"",$I706,IF(S705&lt;&gt;"",$I705,IF(S704&lt;&gt;"",$I704,IF(S703&lt;&gt;"",$I703,IF(S702&lt;&gt;"",$I702,IF(S701&lt;&gt;"",$I701,IF(S700&lt;&gt;"",$I700,IF(S699&lt;&gt;"",$I699,IF(S698&lt;&gt;"",$I698,IF(S697&lt;&gt;"",$I697,IF(S696&lt;&gt;"",$I696,IF(S695&lt;&gt;"",$I695,IF(S694&lt;&gt;"",$I694,IF(S693&lt;&gt;"",$I693,""))))))))))))))</f>
        <v/>
      </c>
      <c r="S707" s="90"/>
      <c r="T707" s="38"/>
      <c r="V707" s="40"/>
      <c r="W707" s="72"/>
      <c r="Y707" s="87" t="s">
        <v>41</v>
      </c>
      <c r="Z707" s="88"/>
      <c r="AA707" s="88"/>
      <c r="AB707" s="89" t="str">
        <f>IF(AC706&lt;&gt;"",$I706,IF(AC705&lt;&gt;"",$I705,IF(AC704&lt;&gt;"",$I704,IF(AC703&lt;&gt;"",$I703,IF(AC702&lt;&gt;"",$I702,IF(AC701&lt;&gt;"",$I701,IF(AC700&lt;&gt;"",$I700,IF(AC699&lt;&gt;"",$I699,IF(AC698&lt;&gt;"",$I698,IF(AC697&lt;&gt;"",$I697,IF(AC696&lt;&gt;"",$I696,IF(AC695&lt;&gt;"",$I695,IF(AC694&lt;&gt;"",$I694,IF(AC693&lt;&gt;"",$I693,""))))))))))))))</f>
        <v/>
      </c>
      <c r="AC707" s="90"/>
      <c r="AD707" s="89" t="str">
        <f>IF(AE706&lt;&gt;"",$I706,IF(AE705&lt;&gt;"",$I705,IF(AE704&lt;&gt;"",$I704,IF(AE703&lt;&gt;"",$I703,IF(AE702&lt;&gt;"",$I702,IF(AE701&lt;&gt;"",$I701,IF(AE700&lt;&gt;"",$I700,IF(AE699&lt;&gt;"",$I699,IF(AE698&lt;&gt;"",$I698,IF(AE697&lt;&gt;"",$I697,IF(AE696&lt;&gt;"",$I696,IF(AE695&lt;&gt;"",$I695,IF(AE694&lt;&gt;"",$I694,IF(AE693&lt;&gt;"",$I693,""))))))))))))))</f>
        <v/>
      </c>
      <c r="AE707" s="90"/>
      <c r="AF707" s="89" t="str">
        <f>IF(AG706&lt;&gt;"",$I706,IF(AG705&lt;&gt;"",$I705,IF(AG704&lt;&gt;"",$I704,IF(AG703&lt;&gt;"",$I703,IF(AG702&lt;&gt;"",$I702,IF(AG701&lt;&gt;"",$I701,IF(AG700&lt;&gt;"",$I700,IF(AG699&lt;&gt;"",$I699,IF(AG698&lt;&gt;"",$I698,IF(AG697&lt;&gt;"",$I697,IF(AG696&lt;&gt;"",$I696,IF(AG695&lt;&gt;"",$I695,IF(AG694&lt;&gt;"",$I694,IF(AG693&lt;&gt;"",$I693,""))))))))))))))</f>
        <v/>
      </c>
      <c r="AG707" s="90"/>
      <c r="AH707" s="89" t="str">
        <f>IF(AI706&lt;&gt;"",$I706,IF(AI705&lt;&gt;"",$I705,IF(AI704&lt;&gt;"",$I704,IF(AI703&lt;&gt;"",$I703,IF(AI702&lt;&gt;"",$I702,IF(AI701&lt;&gt;"",$I701,IF(AI700&lt;&gt;"",$I700,IF(AI699&lt;&gt;"",$I699,IF(AI698&lt;&gt;"",$I698,IF(AI697&lt;&gt;"",$I697,IF(AI696&lt;&gt;"",$I696,IF(AI695&lt;&gt;"",$I695,IF(AI694&lt;&gt;"",$I694,IF(AI693&lt;&gt;"",$I693,""))))))))))))))</f>
        <v/>
      </c>
      <c r="AI707" s="90"/>
      <c r="AJ707" s="89" t="str">
        <f>IF(AK706&lt;&gt;"",$I706,IF(AK705&lt;&gt;"",$I705,IF(AK704&lt;&gt;"",$I704,IF(AK703&lt;&gt;"",$I703,IF(AK702&lt;&gt;"",$I702,IF(AK701&lt;&gt;"",$I701,IF(AK700&lt;&gt;"",$I700,IF(AK699&lt;&gt;"",$I699,IF(AK698&lt;&gt;"",$I698,IF(AK697&lt;&gt;"",$I697,IF(AK696&lt;&gt;"",$I696,IF(AK695&lt;&gt;"",$I695,IF(AK694&lt;&gt;"",$I694,IF(AK693&lt;&gt;"",$I693,""))))))))))))))</f>
        <v/>
      </c>
      <c r="AK707" s="90"/>
      <c r="AL707" s="46"/>
      <c r="AN707" s="40"/>
      <c r="AO707" s="72"/>
      <c r="AQ707" s="87" t="s">
        <v>41</v>
      </c>
      <c r="AR707" s="88"/>
      <c r="AS707" s="88"/>
      <c r="AT707" s="89" t="str">
        <f>IF(AU706&lt;&gt;"",$I706,IF(AU705&lt;&gt;"",$I705,IF(AU704&lt;&gt;"",$I704,IF(AU703&lt;&gt;"",$I703,IF(AU702&lt;&gt;"",$I702,IF(AU701&lt;&gt;"",$I701,IF(AU700&lt;&gt;"",$I700,IF(AU699&lt;&gt;"",$I699,IF(AU698&lt;&gt;"",$I698,IF(AU697&lt;&gt;"",$I697,IF(AU696&lt;&gt;"",$I696,IF(AU695&lt;&gt;"",$I695,IF(AU694&lt;&gt;"",$I694,IF(AU693&lt;&gt;"",$I693,""))))))))))))))</f>
        <v/>
      </c>
      <c r="AU707" s="90"/>
      <c r="AV707" s="89" t="str">
        <f>IF(AW706&lt;&gt;"",$I706,IF(AW705&lt;&gt;"",$I705,IF(AW704&lt;&gt;"",$I704,IF(AW703&lt;&gt;"",$I703,IF(AW702&lt;&gt;"",$I702,IF(AW701&lt;&gt;"",$I701,IF(AW700&lt;&gt;"",$I700,IF(AW699&lt;&gt;"",$I699,IF(AW698&lt;&gt;"",$I698,IF(AW697&lt;&gt;"",$I697,IF(AW696&lt;&gt;"",$I696,IF(AW695&lt;&gt;"",$I695,IF(AW694&lt;&gt;"",$I694,IF(AW693&lt;&gt;"",$I693,""))))))))))))))</f>
        <v/>
      </c>
      <c r="AW707" s="90"/>
      <c r="AX707" s="89" t="str">
        <f>IF(AY706&lt;&gt;"",$I706,IF(AY705&lt;&gt;"",$I705,IF(AY704&lt;&gt;"",$I704,IF(AY703&lt;&gt;"",$I703,IF(AY702&lt;&gt;"",$I702,IF(AY701&lt;&gt;"",$I701,IF(AY700&lt;&gt;"",$I700,IF(AY699&lt;&gt;"",$I699,IF(AY698&lt;&gt;"",$I698,IF(AY697&lt;&gt;"",$I697,IF(AY696&lt;&gt;"",$I696,IF(AY695&lt;&gt;"",$I695,IF(AY694&lt;&gt;"",$I694,IF(AY693&lt;&gt;"",$I693,""))))))))))))))</f>
        <v/>
      </c>
      <c r="AY707" s="90"/>
      <c r="AZ707" s="89" t="str">
        <f>IF(BA706&lt;&gt;"",$I706,IF(BA705&lt;&gt;"",$I705,IF(BA704&lt;&gt;"",$I704,IF(BA703&lt;&gt;"",$I703,IF(BA702&lt;&gt;"",$I702,IF(BA701&lt;&gt;"",$I701,IF(BA700&lt;&gt;"",$I700,IF(BA699&lt;&gt;"",$I699,IF(BA698&lt;&gt;"",$I698,IF(BA697&lt;&gt;"",$I697,IF(BA696&lt;&gt;"",$I696,IF(BA695&lt;&gt;"",$I695,IF(BA694&lt;&gt;"",$I694,IF(BA693&lt;&gt;"",$I693,""))))))))))))))</f>
        <v/>
      </c>
      <c r="BA707" s="90"/>
      <c r="BB707" s="89" t="str">
        <f>IF(BC706&lt;&gt;"",$I706,IF(BC705&lt;&gt;"",$I705,IF(BC704&lt;&gt;"",$I704,IF(BC703&lt;&gt;"",$I703,IF(BC702&lt;&gt;"",$I702,IF(BC701&lt;&gt;"",$I701,IF(BC700&lt;&gt;"",$I700,IF(BC699&lt;&gt;"",$I699,IF(BC698&lt;&gt;"",$I698,IF(BC697&lt;&gt;"",$I697,IF(BC696&lt;&gt;"",$I696,IF(BC695&lt;&gt;"",$I695,IF(BC694&lt;&gt;"",$I694,IF(BC693&lt;&gt;"",$I693,""))))))))))))))</f>
        <v/>
      </c>
      <c r="BC707" s="90"/>
      <c r="BD707" s="46"/>
      <c r="BF707" s="40"/>
      <c r="BG707" s="72"/>
      <c r="BI707" s="87" t="s">
        <v>41</v>
      </c>
      <c r="BJ707" s="88"/>
      <c r="BK707" s="88"/>
      <c r="BL707" s="89" t="str">
        <f>IF(BM706&lt;&gt;"",$I706,IF(BM705&lt;&gt;"",$I705,IF(BM704&lt;&gt;"",$I704,IF(BM703&lt;&gt;"",$I703,IF(BM702&lt;&gt;"",$I702,IF(BM701&lt;&gt;"",$I701,IF(BM700&lt;&gt;"",$I700,IF(BM699&lt;&gt;"",$I699,IF(BM698&lt;&gt;"",$I698,IF(BM697&lt;&gt;"",$I697,IF(BM696&lt;&gt;"",$I696,IF(BM695&lt;&gt;"",$I695,IF(BM694&lt;&gt;"",$I694,IF(BM693&lt;&gt;"",$I693,""))))))))))))))</f>
        <v/>
      </c>
      <c r="BM707" s="90"/>
      <c r="BN707" s="89" t="str">
        <f>IF(BO706&lt;&gt;"",$I706,IF(BO705&lt;&gt;"",$I705,IF(BO704&lt;&gt;"",$I704,IF(BO703&lt;&gt;"",$I703,IF(BO702&lt;&gt;"",$I702,IF(BO701&lt;&gt;"",$I701,IF(BO700&lt;&gt;"",$I700,IF(BO699&lt;&gt;"",$I699,IF(BO698&lt;&gt;"",$I698,IF(BO697&lt;&gt;"",$I697,IF(BO696&lt;&gt;"",$I696,IF(BO695&lt;&gt;"",$I695,IF(BO694&lt;&gt;"",$I694,IF(BO693&lt;&gt;"",$I693,""))))))))))))))</f>
        <v/>
      </c>
      <c r="BO707" s="90"/>
      <c r="BP707" s="89" t="str">
        <f>IF(BQ706&lt;&gt;"",$I706,IF(BQ705&lt;&gt;"",$I705,IF(BQ704&lt;&gt;"",$I704,IF(BQ703&lt;&gt;"",$I703,IF(BQ702&lt;&gt;"",$I702,IF(BQ701&lt;&gt;"",$I701,IF(BQ700&lt;&gt;"",$I700,IF(BQ699&lt;&gt;"",$I699,IF(BQ698&lt;&gt;"",$I698,IF(BQ697&lt;&gt;"",$I697,IF(BQ696&lt;&gt;"",$I696,IF(BQ695&lt;&gt;"",$I695,IF(BQ694&lt;&gt;"",$I694,IF(BQ693&lt;&gt;"",$I693,""))))))))))))))</f>
        <v/>
      </c>
      <c r="BQ707" s="90"/>
      <c r="BR707" s="89" t="str">
        <f>IF(BS706&lt;&gt;"",$I706,IF(BS705&lt;&gt;"",$I705,IF(BS704&lt;&gt;"",$I704,IF(BS703&lt;&gt;"",$I703,IF(BS702&lt;&gt;"",$I702,IF(BS701&lt;&gt;"",$I701,IF(BS700&lt;&gt;"",$I700,IF(BS699&lt;&gt;"",$I699,IF(BS698&lt;&gt;"",$I698,IF(BS697&lt;&gt;"",$I697,IF(BS696&lt;&gt;"",$I696,IF(BS695&lt;&gt;"",$I695,IF(BS694&lt;&gt;"",$I694,IF(BS693&lt;&gt;"",$I693,""))))))))))))))</f>
        <v/>
      </c>
      <c r="BS707" s="90"/>
      <c r="BT707" s="89" t="str">
        <f>IF(BU706&lt;&gt;"",$I706,IF(BU705&lt;&gt;"",$I705,IF(BU704&lt;&gt;"",$I704,IF(BU703&lt;&gt;"",$I703,IF(BU702&lt;&gt;"",$I702,IF(BU701&lt;&gt;"",$I701,IF(BU700&lt;&gt;"",$I700,IF(BU699&lt;&gt;"",$I699,IF(BU698&lt;&gt;"",$I698,IF(BU697&lt;&gt;"",$I697,IF(BU696&lt;&gt;"",$I696,IF(BU695&lt;&gt;"",$I695,IF(BU694&lt;&gt;"",$I694,IF(BU693&lt;&gt;"",$I693,""))))))))))))))</f>
        <v/>
      </c>
      <c r="BU707" s="90"/>
      <c r="BV707" s="46"/>
    </row>
    <row r="708" spans="1:76" s="23" customFormat="1" ht="23.1" customHeight="1" thickBot="1" x14ac:dyDescent="0.3">
      <c r="A708" s="65"/>
      <c r="B708" s="86"/>
      <c r="E708" s="73"/>
      <c r="T708" s="39"/>
      <c r="V708" s="47"/>
      <c r="W708" s="73"/>
      <c r="AL708" s="48"/>
      <c r="AN708" s="47"/>
      <c r="AO708" s="73"/>
      <c r="BD708" s="48"/>
      <c r="BF708" s="47"/>
      <c r="BG708" s="73"/>
      <c r="BV708" s="48"/>
    </row>
    <row r="709" spans="1:76" s="19" customFormat="1" ht="23.1" customHeight="1" thickBot="1" x14ac:dyDescent="0.3">
      <c r="A709" s="63" t="e">
        <f>A691+1</f>
        <v>#REF!</v>
      </c>
      <c r="B709" s="91" t="s">
        <v>9</v>
      </c>
      <c r="E709" s="70"/>
      <c r="T709" s="35"/>
      <c r="V709" s="42"/>
      <c r="W709" s="70"/>
      <c r="AL709" s="43"/>
      <c r="AN709" s="42"/>
      <c r="AO709" s="70"/>
      <c r="BD709" s="43"/>
      <c r="BF709" s="42"/>
      <c r="BG709" s="70"/>
      <c r="BV709" s="43"/>
    </row>
    <row r="710" spans="1:76" s="20" customFormat="1" ht="23.1" customHeight="1" thickBot="1" x14ac:dyDescent="0.3">
      <c r="A710" s="64"/>
      <c r="B710" s="92"/>
      <c r="E710" s="71" t="s">
        <v>28</v>
      </c>
      <c r="G710" s="3" t="s">
        <v>29</v>
      </c>
      <c r="H710" s="4"/>
      <c r="I710" s="2" t="s">
        <v>30</v>
      </c>
      <c r="J710" s="93" t="s">
        <v>31</v>
      </c>
      <c r="K710" s="94"/>
      <c r="L710" s="93" t="s">
        <v>32</v>
      </c>
      <c r="M710" s="94"/>
      <c r="N710" s="93" t="s">
        <v>33</v>
      </c>
      <c r="O710" s="94"/>
      <c r="P710" s="93" t="s">
        <v>34</v>
      </c>
      <c r="Q710" s="94"/>
      <c r="R710" s="95" t="s">
        <v>35</v>
      </c>
      <c r="S710" s="94"/>
      <c r="T710" s="36"/>
      <c r="V710" s="40"/>
      <c r="W710" s="71" t="s">
        <v>28</v>
      </c>
      <c r="Y710" s="3" t="s">
        <v>29</v>
      </c>
      <c r="Z710" s="4"/>
      <c r="AA710" s="2" t="s">
        <v>30</v>
      </c>
      <c r="AB710" s="93" t="s">
        <v>31</v>
      </c>
      <c r="AC710" s="94"/>
      <c r="AD710" s="93" t="s">
        <v>32</v>
      </c>
      <c r="AE710" s="94"/>
      <c r="AF710" s="93" t="s">
        <v>33</v>
      </c>
      <c r="AG710" s="94"/>
      <c r="AH710" s="93" t="s">
        <v>34</v>
      </c>
      <c r="AI710" s="94"/>
      <c r="AJ710" s="95" t="s">
        <v>35</v>
      </c>
      <c r="AK710" s="94"/>
      <c r="AL710" s="44"/>
      <c r="AN710" s="40"/>
      <c r="AO710" s="71" t="s">
        <v>28</v>
      </c>
      <c r="AQ710" s="3" t="s">
        <v>29</v>
      </c>
      <c r="AR710" s="4"/>
      <c r="AS710" s="2" t="s">
        <v>30</v>
      </c>
      <c r="AT710" s="93" t="s">
        <v>31</v>
      </c>
      <c r="AU710" s="94"/>
      <c r="AV710" s="93" t="s">
        <v>32</v>
      </c>
      <c r="AW710" s="94"/>
      <c r="AX710" s="93" t="s">
        <v>33</v>
      </c>
      <c r="AY710" s="94"/>
      <c r="AZ710" s="93" t="s">
        <v>34</v>
      </c>
      <c r="BA710" s="94"/>
      <c r="BB710" s="95" t="s">
        <v>35</v>
      </c>
      <c r="BC710" s="94"/>
      <c r="BD710" s="44"/>
      <c r="BF710" s="40"/>
      <c r="BG710" s="71" t="s">
        <v>28</v>
      </c>
      <c r="BI710" s="3" t="s">
        <v>29</v>
      </c>
      <c r="BJ710" s="4"/>
      <c r="BK710" s="2" t="s">
        <v>30</v>
      </c>
      <c r="BL710" s="93" t="s">
        <v>31</v>
      </c>
      <c r="BM710" s="94"/>
      <c r="BN710" s="93" t="s">
        <v>32</v>
      </c>
      <c r="BO710" s="94"/>
      <c r="BP710" s="93" t="s">
        <v>33</v>
      </c>
      <c r="BQ710" s="94"/>
      <c r="BR710" s="93" t="s">
        <v>34</v>
      </c>
      <c r="BS710" s="94"/>
      <c r="BT710" s="95" t="s">
        <v>35</v>
      </c>
      <c r="BU710" s="94"/>
      <c r="BV710" s="44"/>
    </row>
    <row r="711" spans="1:76" s="20" customFormat="1" ht="23.1" customHeight="1" x14ac:dyDescent="0.25">
      <c r="A711" s="64"/>
      <c r="B711" s="92"/>
      <c r="E711" s="16"/>
      <c r="G711" s="9"/>
      <c r="H711" s="10" t="str">
        <f t="shared" ref="H711:H724" si="312">IF(G711="","","-")</f>
        <v/>
      </c>
      <c r="I711" s="11" t="str">
        <f t="shared" ref="I711:I724" si="313">IF(G711="","",G711+E711/(24*60))</f>
        <v/>
      </c>
      <c r="J711" s="24"/>
      <c r="K711" s="25"/>
      <c r="L711" s="24"/>
      <c r="M711" s="6"/>
      <c r="N711" s="24"/>
      <c r="O711" s="6"/>
      <c r="P711" s="24"/>
      <c r="Q711" s="6"/>
      <c r="R711" s="31"/>
      <c r="S711" s="6"/>
      <c r="T711" s="37"/>
      <c r="U711" s="21"/>
      <c r="V711" s="40"/>
      <c r="W711" s="16"/>
      <c r="Y711" s="9"/>
      <c r="Z711" s="10" t="str">
        <f t="shared" ref="Z711:Z724" si="314">IF(Y711="","","-")</f>
        <v/>
      </c>
      <c r="AA711" s="11" t="str">
        <f>IF(Y711="","",Y711+W711/(24*60))</f>
        <v/>
      </c>
      <c r="AB711" s="24"/>
      <c r="AC711" s="25"/>
      <c r="AD711" s="24"/>
      <c r="AE711" s="6"/>
      <c r="AF711" s="24"/>
      <c r="AG711" s="6"/>
      <c r="AH711" s="24"/>
      <c r="AI711" s="6"/>
      <c r="AJ711" s="31"/>
      <c r="AK711" s="6"/>
      <c r="AL711" s="45"/>
      <c r="AM711" s="21"/>
      <c r="AN711" s="40"/>
      <c r="AO711" s="16"/>
      <c r="AQ711" s="9"/>
      <c r="AR711" s="10" t="str">
        <f t="shared" ref="AR711:AR724" si="315">IF(AQ711="","","-")</f>
        <v/>
      </c>
      <c r="AS711" s="11" t="str">
        <f>IF(AQ711="","",AQ711+AO711/(24*60))</f>
        <v/>
      </c>
      <c r="AT711" s="24"/>
      <c r="AU711" s="25"/>
      <c r="AV711" s="24"/>
      <c r="AW711" s="6"/>
      <c r="AX711" s="24"/>
      <c r="AY711" s="6"/>
      <c r="AZ711" s="66"/>
      <c r="BA711" s="6"/>
      <c r="BB711" s="31"/>
      <c r="BC711" s="6"/>
      <c r="BD711" s="45"/>
      <c r="BE711" s="21"/>
      <c r="BF711" s="40"/>
      <c r="BG711" s="16"/>
      <c r="BI711" s="9"/>
      <c r="BJ711" s="10" t="str">
        <f t="shared" ref="BJ711:BJ724" si="316">IF(BI711="","","-")</f>
        <v/>
      </c>
      <c r="BK711" s="11" t="str">
        <f>IF(BI711="","",BI711+BG711/(24*60))</f>
        <v/>
      </c>
      <c r="BL711" s="24"/>
      <c r="BM711" s="25"/>
      <c r="BN711" s="24"/>
      <c r="BO711" s="6"/>
      <c r="BP711" s="24"/>
      <c r="BQ711" s="6"/>
      <c r="BR711" s="24"/>
      <c r="BS711" s="6"/>
      <c r="BT711" s="31"/>
      <c r="BU711" s="6"/>
      <c r="BV711" s="45"/>
    </row>
    <row r="712" spans="1:76" s="20" customFormat="1" ht="23.1" customHeight="1" x14ac:dyDescent="0.25">
      <c r="A712" s="64"/>
      <c r="B712" s="92"/>
      <c r="E712" s="17"/>
      <c r="G712" s="12"/>
      <c r="H712" s="10" t="str">
        <f t="shared" si="312"/>
        <v/>
      </c>
      <c r="I712" s="11" t="str">
        <f t="shared" si="313"/>
        <v/>
      </c>
      <c r="J712" s="26"/>
      <c r="K712" s="27"/>
      <c r="L712" s="26"/>
      <c r="M712" s="7"/>
      <c r="N712" s="26"/>
      <c r="O712" s="7"/>
      <c r="P712" s="26"/>
      <c r="Q712" s="7"/>
      <c r="R712" s="32"/>
      <c r="S712" s="7"/>
      <c r="T712" s="37"/>
      <c r="U712" s="21"/>
      <c r="V712" s="40"/>
      <c r="W712" s="17"/>
      <c r="Y712" s="12"/>
      <c r="Z712" s="10" t="str">
        <f t="shared" si="314"/>
        <v/>
      </c>
      <c r="AA712" s="11" t="str">
        <f t="shared" ref="AA712:AA724" si="317">IF(Y712="","",Y712+W712/(24*60))</f>
        <v/>
      </c>
      <c r="AB712" s="26"/>
      <c r="AC712" s="27"/>
      <c r="AD712" s="26"/>
      <c r="AE712" s="7"/>
      <c r="AF712" s="26"/>
      <c r="AG712" s="7"/>
      <c r="AH712" s="26"/>
      <c r="AI712" s="7"/>
      <c r="AJ712" s="32"/>
      <c r="AK712" s="7"/>
      <c r="AL712" s="45"/>
      <c r="AM712" s="21"/>
      <c r="AN712" s="40"/>
      <c r="AO712" s="17"/>
      <c r="AQ712" s="12"/>
      <c r="AR712" s="10" t="str">
        <f t="shared" si="315"/>
        <v/>
      </c>
      <c r="AS712" s="11" t="str">
        <f t="shared" ref="AS712:AS724" si="318">IF(AQ712="","",AQ712+AO712/(24*60))</f>
        <v/>
      </c>
      <c r="AT712" s="26"/>
      <c r="AU712" s="27"/>
      <c r="AV712" s="26"/>
      <c r="AW712" s="7"/>
      <c r="AX712" s="26"/>
      <c r="AY712" s="7"/>
      <c r="AZ712" s="67"/>
      <c r="BA712" s="7"/>
      <c r="BB712" s="32"/>
      <c r="BC712" s="7"/>
      <c r="BD712" s="45"/>
      <c r="BE712" s="21"/>
      <c r="BF712" s="40"/>
      <c r="BG712" s="17"/>
      <c r="BI712" s="12"/>
      <c r="BJ712" s="10" t="str">
        <f t="shared" si="316"/>
        <v/>
      </c>
      <c r="BK712" s="11" t="str">
        <f>IF(BI712="","",BI712+BG712/(24*60))</f>
        <v/>
      </c>
      <c r="BL712" s="26"/>
      <c r="BM712" s="27"/>
      <c r="BN712" s="26"/>
      <c r="BO712" s="7"/>
      <c r="BP712" s="26"/>
      <c r="BQ712" s="7"/>
      <c r="BR712" s="26"/>
      <c r="BS712" s="7"/>
      <c r="BT712" s="32"/>
      <c r="BU712" s="7"/>
      <c r="BV712" s="45"/>
    </row>
    <row r="713" spans="1:76" s="20" customFormat="1" ht="23.1" customHeight="1" x14ac:dyDescent="0.25">
      <c r="A713" s="64"/>
      <c r="B713" s="92"/>
      <c r="E713" s="17"/>
      <c r="G713" s="12"/>
      <c r="H713" s="10" t="str">
        <f t="shared" si="312"/>
        <v/>
      </c>
      <c r="I713" s="11" t="str">
        <f t="shared" si="313"/>
        <v/>
      </c>
      <c r="J713" s="26"/>
      <c r="K713" s="27"/>
      <c r="L713" s="26"/>
      <c r="M713" s="7"/>
      <c r="N713" s="26"/>
      <c r="O713" s="7"/>
      <c r="P713" s="26"/>
      <c r="Q713" s="7"/>
      <c r="R713" s="32"/>
      <c r="S713" s="7"/>
      <c r="T713" s="37"/>
      <c r="U713" s="21"/>
      <c r="V713" s="40"/>
      <c r="W713" s="17"/>
      <c r="Y713" s="12"/>
      <c r="Z713" s="10" t="str">
        <f t="shared" si="314"/>
        <v/>
      </c>
      <c r="AA713" s="11" t="str">
        <f t="shared" si="317"/>
        <v/>
      </c>
      <c r="AB713" s="26"/>
      <c r="AC713" s="27"/>
      <c r="AD713" s="26"/>
      <c r="AE713" s="7"/>
      <c r="AF713" s="26"/>
      <c r="AG713" s="7"/>
      <c r="AH713" s="26"/>
      <c r="AI713" s="7"/>
      <c r="AJ713" s="32"/>
      <c r="AK713" s="7"/>
      <c r="AL713" s="45"/>
      <c r="AM713" s="21"/>
      <c r="AN713" s="40"/>
      <c r="AO713" s="17"/>
      <c r="AQ713" s="12"/>
      <c r="AR713" s="10" t="str">
        <f t="shared" si="315"/>
        <v/>
      </c>
      <c r="AS713" s="11" t="str">
        <f t="shared" si="318"/>
        <v/>
      </c>
      <c r="AT713" s="26"/>
      <c r="AU713" s="27"/>
      <c r="AV713" s="26"/>
      <c r="AW713" s="7"/>
      <c r="AX713" s="26"/>
      <c r="AY713" s="7"/>
      <c r="AZ713" s="67"/>
      <c r="BA713" s="7"/>
      <c r="BB713" s="32"/>
      <c r="BC713" s="7"/>
      <c r="BD713" s="45"/>
      <c r="BE713" s="21"/>
      <c r="BF713" s="40"/>
      <c r="BG713" s="17"/>
      <c r="BI713" s="12"/>
      <c r="BJ713" s="10" t="str">
        <f t="shared" si="316"/>
        <v/>
      </c>
      <c r="BK713" s="11" t="str">
        <f>IF(BI713="","",BI713+BG713/(24*60))</f>
        <v/>
      </c>
      <c r="BL713" s="26"/>
      <c r="BM713" s="27"/>
      <c r="BN713" s="26"/>
      <c r="BO713" s="7"/>
      <c r="BP713" s="26"/>
      <c r="BQ713" s="7"/>
      <c r="BR713" s="26"/>
      <c r="BS713" s="7"/>
      <c r="BT713" s="32"/>
      <c r="BU713" s="7"/>
      <c r="BV713" s="45"/>
    </row>
    <row r="714" spans="1:76" s="20" customFormat="1" ht="23.1" customHeight="1" x14ac:dyDescent="0.25">
      <c r="A714" s="64"/>
      <c r="B714" s="92"/>
      <c r="E714" s="17"/>
      <c r="G714" s="12"/>
      <c r="H714" s="10" t="str">
        <f t="shared" si="312"/>
        <v/>
      </c>
      <c r="I714" s="11" t="str">
        <f t="shared" si="313"/>
        <v/>
      </c>
      <c r="J714" s="26"/>
      <c r="K714" s="27"/>
      <c r="L714" s="26"/>
      <c r="M714" s="7"/>
      <c r="N714" s="26"/>
      <c r="O714" s="7"/>
      <c r="P714" s="26"/>
      <c r="Q714" s="7"/>
      <c r="R714" s="32"/>
      <c r="S714" s="7"/>
      <c r="T714" s="37"/>
      <c r="U714" s="21"/>
      <c r="V714" s="40"/>
      <c r="W714" s="17"/>
      <c r="Y714" s="12"/>
      <c r="Z714" s="10" t="str">
        <f t="shared" si="314"/>
        <v/>
      </c>
      <c r="AA714" s="11" t="str">
        <f t="shared" si="317"/>
        <v/>
      </c>
      <c r="AB714" s="26"/>
      <c r="AC714" s="27"/>
      <c r="AD714" s="26"/>
      <c r="AE714" s="7"/>
      <c r="AF714" s="26"/>
      <c r="AG714" s="7"/>
      <c r="AH714" s="26"/>
      <c r="AI714" s="7"/>
      <c r="AJ714" s="32"/>
      <c r="AK714" s="7"/>
      <c r="AL714" s="45"/>
      <c r="AM714" s="21"/>
      <c r="AN714" s="40"/>
      <c r="AO714" s="17"/>
      <c r="AQ714" s="12"/>
      <c r="AR714" s="10" t="str">
        <f t="shared" si="315"/>
        <v/>
      </c>
      <c r="AS714" s="11" t="str">
        <f t="shared" si="318"/>
        <v/>
      </c>
      <c r="AT714" s="26"/>
      <c r="AU714" s="27"/>
      <c r="AV714" s="26"/>
      <c r="AW714" s="7"/>
      <c r="AX714" s="26"/>
      <c r="AY714" s="7"/>
      <c r="AZ714" s="67"/>
      <c r="BA714" s="7"/>
      <c r="BB714" s="32"/>
      <c r="BC714" s="7"/>
      <c r="BD714" s="45"/>
      <c r="BE714" s="21"/>
      <c r="BF714" s="40"/>
      <c r="BG714" s="17"/>
      <c r="BI714" s="12"/>
      <c r="BJ714" s="10" t="str">
        <f t="shared" si="316"/>
        <v/>
      </c>
      <c r="BK714" s="11" t="str">
        <f t="shared" ref="BK714:BK724" si="319">IF(BI714="","",BI714+BG714/(24*60))</f>
        <v/>
      </c>
      <c r="BL714" s="26"/>
      <c r="BM714" s="27"/>
      <c r="BN714" s="26"/>
      <c r="BO714" s="7"/>
      <c r="BP714" s="26"/>
      <c r="BQ714" s="7"/>
      <c r="BR714" s="26"/>
      <c r="BS714" s="7"/>
      <c r="BT714" s="32"/>
      <c r="BU714" s="7"/>
      <c r="BV714" s="45"/>
    </row>
    <row r="715" spans="1:76" s="20" customFormat="1" ht="23.1" customHeight="1" x14ac:dyDescent="0.25">
      <c r="A715" s="64"/>
      <c r="B715" s="92"/>
      <c r="E715" s="17"/>
      <c r="G715" s="12"/>
      <c r="H715" s="10" t="str">
        <f t="shared" si="312"/>
        <v/>
      </c>
      <c r="I715" s="11" t="str">
        <f t="shared" si="313"/>
        <v/>
      </c>
      <c r="J715" s="26"/>
      <c r="K715" s="27"/>
      <c r="L715" s="26"/>
      <c r="M715" s="7"/>
      <c r="N715" s="26"/>
      <c r="O715" s="7"/>
      <c r="P715" s="26"/>
      <c r="Q715" s="7"/>
      <c r="R715" s="32"/>
      <c r="S715" s="7"/>
      <c r="T715" s="37"/>
      <c r="U715" s="21"/>
      <c r="V715" s="40"/>
      <c r="W715" s="17"/>
      <c r="Y715" s="12"/>
      <c r="Z715" s="10" t="str">
        <f t="shared" si="314"/>
        <v/>
      </c>
      <c r="AA715" s="11" t="str">
        <f t="shared" si="317"/>
        <v/>
      </c>
      <c r="AB715" s="26"/>
      <c r="AC715" s="27"/>
      <c r="AD715" s="26"/>
      <c r="AE715" s="7"/>
      <c r="AF715" s="26"/>
      <c r="AG715" s="7"/>
      <c r="AH715" s="26"/>
      <c r="AI715" s="7"/>
      <c r="AJ715" s="32"/>
      <c r="AK715" s="7"/>
      <c r="AL715" s="45"/>
      <c r="AM715" s="21"/>
      <c r="AN715" s="40"/>
      <c r="AO715" s="17"/>
      <c r="AQ715" s="12"/>
      <c r="AR715" s="10" t="str">
        <f t="shared" si="315"/>
        <v/>
      </c>
      <c r="AS715" s="11" t="str">
        <f t="shared" si="318"/>
        <v/>
      </c>
      <c r="AT715" s="26"/>
      <c r="AU715" s="27"/>
      <c r="AV715" s="26"/>
      <c r="AW715" s="7"/>
      <c r="AX715" s="26"/>
      <c r="AY715" s="7"/>
      <c r="AZ715" s="67"/>
      <c r="BA715" s="7"/>
      <c r="BB715" s="32"/>
      <c r="BC715" s="7"/>
      <c r="BD715" s="45"/>
      <c r="BE715" s="21"/>
      <c r="BF715" s="40"/>
      <c r="BG715" s="17"/>
      <c r="BI715" s="12"/>
      <c r="BJ715" s="10" t="str">
        <f t="shared" si="316"/>
        <v/>
      </c>
      <c r="BK715" s="11" t="str">
        <f t="shared" si="319"/>
        <v/>
      </c>
      <c r="BL715" s="26"/>
      <c r="BM715" s="27"/>
      <c r="BN715" s="26"/>
      <c r="BO715" s="7"/>
      <c r="BP715" s="26"/>
      <c r="BQ715" s="7"/>
      <c r="BR715" s="26"/>
      <c r="BS715" s="7"/>
      <c r="BT715" s="32"/>
      <c r="BU715" s="7"/>
      <c r="BV715" s="45"/>
    </row>
    <row r="716" spans="1:76" s="20" customFormat="1" ht="23.1" customHeight="1" x14ac:dyDescent="0.25">
      <c r="A716" s="64"/>
      <c r="B716" s="85" t="s">
        <v>8</v>
      </c>
      <c r="E716" s="17"/>
      <c r="G716" s="12"/>
      <c r="H716" s="10" t="str">
        <f t="shared" si="312"/>
        <v/>
      </c>
      <c r="I716" s="11" t="str">
        <f t="shared" si="313"/>
        <v/>
      </c>
      <c r="J716" s="26"/>
      <c r="K716" s="27"/>
      <c r="L716" s="26"/>
      <c r="M716" s="7"/>
      <c r="N716" s="26"/>
      <c r="O716" s="7"/>
      <c r="P716" s="26"/>
      <c r="Q716" s="7"/>
      <c r="R716" s="32"/>
      <c r="S716" s="7"/>
      <c r="T716" s="37"/>
      <c r="U716" s="21"/>
      <c r="V716" s="40"/>
      <c r="W716" s="17"/>
      <c r="Y716" s="12"/>
      <c r="Z716" s="10" t="str">
        <f t="shared" si="314"/>
        <v/>
      </c>
      <c r="AA716" s="11" t="str">
        <f t="shared" si="317"/>
        <v/>
      </c>
      <c r="AB716" s="26"/>
      <c r="AC716" s="27"/>
      <c r="AD716" s="26"/>
      <c r="AE716" s="7"/>
      <c r="AF716" s="26"/>
      <c r="AG716" s="7"/>
      <c r="AH716" s="26"/>
      <c r="AI716" s="7"/>
      <c r="AJ716" s="32"/>
      <c r="AK716" s="7"/>
      <c r="AL716" s="45"/>
      <c r="AM716" s="21"/>
      <c r="AN716" s="40"/>
      <c r="AO716" s="17"/>
      <c r="AQ716" s="12"/>
      <c r="AR716" s="10" t="str">
        <f t="shared" si="315"/>
        <v/>
      </c>
      <c r="AS716" s="11" t="str">
        <f t="shared" si="318"/>
        <v/>
      </c>
      <c r="AT716" s="26"/>
      <c r="AU716" s="27"/>
      <c r="AV716" s="26"/>
      <c r="AW716" s="7"/>
      <c r="AX716" s="26"/>
      <c r="AY716" s="7"/>
      <c r="AZ716" s="67"/>
      <c r="BA716" s="7"/>
      <c r="BB716" s="32"/>
      <c r="BC716" s="7"/>
      <c r="BD716" s="45"/>
      <c r="BE716" s="21"/>
      <c r="BF716" s="40"/>
      <c r="BG716" s="17"/>
      <c r="BI716" s="12"/>
      <c r="BJ716" s="10" t="str">
        <f t="shared" si="316"/>
        <v/>
      </c>
      <c r="BK716" s="11" t="str">
        <f t="shared" si="319"/>
        <v/>
      </c>
      <c r="BL716" s="26"/>
      <c r="BM716" s="27"/>
      <c r="BN716" s="26"/>
      <c r="BO716" s="7"/>
      <c r="BP716" s="26"/>
      <c r="BQ716" s="7"/>
      <c r="BR716" s="26"/>
      <c r="BS716" s="7"/>
      <c r="BT716" s="32"/>
      <c r="BU716" s="7"/>
      <c r="BV716" s="45"/>
    </row>
    <row r="717" spans="1:76" s="20" customFormat="1" ht="23.1" customHeight="1" x14ac:dyDescent="0.25">
      <c r="A717" s="64"/>
      <c r="B717" s="85"/>
      <c r="E717" s="17"/>
      <c r="G717" s="12"/>
      <c r="H717" s="10" t="str">
        <f t="shared" si="312"/>
        <v/>
      </c>
      <c r="I717" s="11" t="str">
        <f t="shared" si="313"/>
        <v/>
      </c>
      <c r="J717" s="26"/>
      <c r="K717" s="27"/>
      <c r="L717" s="26"/>
      <c r="M717" s="7"/>
      <c r="N717" s="26"/>
      <c r="O717" s="7"/>
      <c r="P717" s="26"/>
      <c r="Q717" s="7"/>
      <c r="R717" s="32"/>
      <c r="S717" s="7"/>
      <c r="T717" s="37"/>
      <c r="U717" s="21"/>
      <c r="V717" s="40"/>
      <c r="W717" s="17"/>
      <c r="Y717" s="12"/>
      <c r="Z717" s="10" t="str">
        <f t="shared" si="314"/>
        <v/>
      </c>
      <c r="AA717" s="11" t="str">
        <f t="shared" si="317"/>
        <v/>
      </c>
      <c r="AB717" s="26"/>
      <c r="AC717" s="27"/>
      <c r="AD717" s="26"/>
      <c r="AE717" s="7"/>
      <c r="AF717" s="26"/>
      <c r="AG717" s="7"/>
      <c r="AH717" s="26"/>
      <c r="AI717" s="7"/>
      <c r="AJ717" s="32"/>
      <c r="AK717" s="7"/>
      <c r="AL717" s="45"/>
      <c r="AM717" s="21"/>
      <c r="AN717" s="40"/>
      <c r="AO717" s="17"/>
      <c r="AQ717" s="12"/>
      <c r="AR717" s="10" t="str">
        <f t="shared" si="315"/>
        <v/>
      </c>
      <c r="AS717" s="11" t="str">
        <f t="shared" si="318"/>
        <v/>
      </c>
      <c r="AT717" s="26"/>
      <c r="AU717" s="27"/>
      <c r="AV717" s="26"/>
      <c r="AW717" s="7"/>
      <c r="AX717" s="26"/>
      <c r="AY717" s="7"/>
      <c r="AZ717" s="67"/>
      <c r="BA717" s="7"/>
      <c r="BB717" s="32"/>
      <c r="BC717" s="7"/>
      <c r="BD717" s="45"/>
      <c r="BE717" s="21"/>
      <c r="BF717" s="40"/>
      <c r="BG717" s="17"/>
      <c r="BI717" s="12"/>
      <c r="BJ717" s="10" t="str">
        <f t="shared" si="316"/>
        <v/>
      </c>
      <c r="BK717" s="11" t="str">
        <f t="shared" si="319"/>
        <v/>
      </c>
      <c r="BL717" s="26"/>
      <c r="BM717" s="27"/>
      <c r="BN717" s="26"/>
      <c r="BO717" s="7"/>
      <c r="BP717" s="26"/>
      <c r="BQ717" s="7"/>
      <c r="BR717" s="26"/>
      <c r="BS717" s="7"/>
      <c r="BT717" s="32"/>
      <c r="BU717" s="7"/>
      <c r="BV717" s="45"/>
      <c r="BX717" s="22"/>
    </row>
    <row r="718" spans="1:76" s="20" customFormat="1" ht="23.1" customHeight="1" x14ac:dyDescent="0.25">
      <c r="A718" s="64"/>
      <c r="B718" s="85"/>
      <c r="E718" s="17"/>
      <c r="G718" s="12"/>
      <c r="H718" s="10" t="str">
        <f t="shared" si="312"/>
        <v/>
      </c>
      <c r="I718" s="11" t="str">
        <f t="shared" si="313"/>
        <v/>
      </c>
      <c r="J718" s="26"/>
      <c r="K718" s="27"/>
      <c r="L718" s="26"/>
      <c r="M718" s="7"/>
      <c r="N718" s="26"/>
      <c r="O718" s="7"/>
      <c r="P718" s="26"/>
      <c r="Q718" s="7"/>
      <c r="R718" s="32"/>
      <c r="S718" s="7"/>
      <c r="T718" s="37"/>
      <c r="U718" s="21"/>
      <c r="V718" s="40"/>
      <c r="W718" s="17"/>
      <c r="Y718" s="12"/>
      <c r="Z718" s="10" t="str">
        <f t="shared" si="314"/>
        <v/>
      </c>
      <c r="AA718" s="11" t="str">
        <f t="shared" si="317"/>
        <v/>
      </c>
      <c r="AB718" s="26"/>
      <c r="AC718" s="27"/>
      <c r="AD718" s="26"/>
      <c r="AE718" s="7"/>
      <c r="AF718" s="26"/>
      <c r="AG718" s="7"/>
      <c r="AH718" s="26"/>
      <c r="AI718" s="7"/>
      <c r="AJ718" s="32"/>
      <c r="AK718" s="7"/>
      <c r="AL718" s="45"/>
      <c r="AM718" s="21"/>
      <c r="AN718" s="40"/>
      <c r="AO718" s="17"/>
      <c r="AQ718" s="12"/>
      <c r="AR718" s="10" t="str">
        <f t="shared" si="315"/>
        <v/>
      </c>
      <c r="AS718" s="11" t="str">
        <f t="shared" si="318"/>
        <v/>
      </c>
      <c r="AT718" s="26"/>
      <c r="AU718" s="27"/>
      <c r="AV718" s="26"/>
      <c r="AW718" s="7"/>
      <c r="AX718" s="26"/>
      <c r="AY718" s="7"/>
      <c r="AZ718" s="67"/>
      <c r="BA718" s="7"/>
      <c r="BB718" s="32"/>
      <c r="BC718" s="7"/>
      <c r="BD718" s="45"/>
      <c r="BE718" s="21"/>
      <c r="BF718" s="40"/>
      <c r="BG718" s="17"/>
      <c r="BI718" s="12"/>
      <c r="BJ718" s="10" t="str">
        <f t="shared" si="316"/>
        <v/>
      </c>
      <c r="BK718" s="11" t="str">
        <f t="shared" si="319"/>
        <v/>
      </c>
      <c r="BL718" s="26"/>
      <c r="BM718" s="27"/>
      <c r="BN718" s="26"/>
      <c r="BO718" s="7"/>
      <c r="BP718" s="26"/>
      <c r="BQ718" s="7"/>
      <c r="BR718" s="26"/>
      <c r="BS718" s="7"/>
      <c r="BT718" s="32"/>
      <c r="BU718" s="7"/>
      <c r="BV718" s="45"/>
    </row>
    <row r="719" spans="1:76" s="20" customFormat="1" ht="23.1" customHeight="1" x14ac:dyDescent="0.25">
      <c r="A719" s="64"/>
      <c r="B719" s="85"/>
      <c r="E719" s="17"/>
      <c r="G719" s="12"/>
      <c r="H719" s="10" t="str">
        <f t="shared" si="312"/>
        <v/>
      </c>
      <c r="I719" s="11" t="str">
        <f t="shared" si="313"/>
        <v/>
      </c>
      <c r="J719" s="26"/>
      <c r="K719" s="28"/>
      <c r="L719" s="26"/>
      <c r="M719" s="7"/>
      <c r="N719" s="26"/>
      <c r="O719" s="7"/>
      <c r="P719" s="26"/>
      <c r="Q719" s="7"/>
      <c r="R719" s="32"/>
      <c r="S719" s="7"/>
      <c r="T719" s="37"/>
      <c r="U719" s="21"/>
      <c r="V719" s="40"/>
      <c r="W719" s="17"/>
      <c r="Y719" s="12"/>
      <c r="Z719" s="10" t="str">
        <f t="shared" si="314"/>
        <v/>
      </c>
      <c r="AA719" s="11" t="str">
        <f t="shared" si="317"/>
        <v/>
      </c>
      <c r="AB719" s="26"/>
      <c r="AC719" s="28"/>
      <c r="AD719" s="26"/>
      <c r="AE719" s="7"/>
      <c r="AF719" s="26"/>
      <c r="AG719" s="7"/>
      <c r="AH719" s="26"/>
      <c r="AI719" s="7"/>
      <c r="AJ719" s="32"/>
      <c r="AK719" s="7"/>
      <c r="AL719" s="45"/>
      <c r="AM719" s="21"/>
      <c r="AN719" s="40"/>
      <c r="AO719" s="17"/>
      <c r="AQ719" s="12"/>
      <c r="AR719" s="10" t="str">
        <f t="shared" si="315"/>
        <v/>
      </c>
      <c r="AS719" s="11" t="str">
        <f t="shared" si="318"/>
        <v/>
      </c>
      <c r="AT719" s="26"/>
      <c r="AU719" s="28"/>
      <c r="AV719" s="26"/>
      <c r="AW719" s="7"/>
      <c r="AX719" s="26"/>
      <c r="AY719" s="7"/>
      <c r="AZ719" s="67"/>
      <c r="BA719" s="7"/>
      <c r="BB719" s="32"/>
      <c r="BC719" s="7"/>
      <c r="BD719" s="45"/>
      <c r="BE719" s="21"/>
      <c r="BF719" s="40"/>
      <c r="BG719" s="17"/>
      <c r="BI719" s="12"/>
      <c r="BJ719" s="10" t="str">
        <f t="shared" si="316"/>
        <v/>
      </c>
      <c r="BK719" s="11" t="str">
        <f t="shared" si="319"/>
        <v/>
      </c>
      <c r="BL719" s="26"/>
      <c r="BM719" s="28"/>
      <c r="BN719" s="26"/>
      <c r="BO719" s="7"/>
      <c r="BP719" s="26"/>
      <c r="BQ719" s="7"/>
      <c r="BR719" s="26"/>
      <c r="BS719" s="7"/>
      <c r="BT719" s="32"/>
      <c r="BU719" s="7"/>
      <c r="BV719" s="45"/>
    </row>
    <row r="720" spans="1:76" s="20" customFormat="1" ht="23.1" customHeight="1" x14ac:dyDescent="0.25">
      <c r="A720" s="64"/>
      <c r="B720" s="85"/>
      <c r="E720" s="17"/>
      <c r="G720" s="12"/>
      <c r="H720" s="10" t="str">
        <f t="shared" si="312"/>
        <v/>
      </c>
      <c r="I720" s="11" t="str">
        <f t="shared" si="313"/>
        <v/>
      </c>
      <c r="J720" s="26"/>
      <c r="K720" s="27"/>
      <c r="L720" s="26"/>
      <c r="M720" s="7"/>
      <c r="N720" s="26"/>
      <c r="O720" s="7"/>
      <c r="P720" s="26"/>
      <c r="Q720" s="7"/>
      <c r="R720" s="32"/>
      <c r="S720" s="7"/>
      <c r="T720" s="37"/>
      <c r="U720" s="21"/>
      <c r="V720" s="40"/>
      <c r="W720" s="17"/>
      <c r="Y720" s="12"/>
      <c r="Z720" s="10" t="str">
        <f t="shared" si="314"/>
        <v/>
      </c>
      <c r="AA720" s="11" t="str">
        <f t="shared" si="317"/>
        <v/>
      </c>
      <c r="AB720" s="26"/>
      <c r="AC720" s="27"/>
      <c r="AD720" s="26"/>
      <c r="AE720" s="7"/>
      <c r="AF720" s="26"/>
      <c r="AG720" s="7"/>
      <c r="AH720" s="26"/>
      <c r="AI720" s="7"/>
      <c r="AJ720" s="32"/>
      <c r="AK720" s="7"/>
      <c r="AL720" s="45"/>
      <c r="AM720" s="21"/>
      <c r="AN720" s="40"/>
      <c r="AO720" s="17"/>
      <c r="AQ720" s="12"/>
      <c r="AR720" s="10" t="str">
        <f t="shared" si="315"/>
        <v/>
      </c>
      <c r="AS720" s="11" t="str">
        <f t="shared" si="318"/>
        <v/>
      </c>
      <c r="AT720" s="26"/>
      <c r="AU720" s="27"/>
      <c r="AV720" s="26"/>
      <c r="AW720" s="7"/>
      <c r="AX720" s="26"/>
      <c r="AY720" s="7"/>
      <c r="AZ720" s="26"/>
      <c r="BA720" s="7"/>
      <c r="BB720" s="26"/>
      <c r="BC720" s="7"/>
      <c r="BD720" s="45"/>
      <c r="BE720" s="21"/>
      <c r="BF720" s="40"/>
      <c r="BG720" s="17"/>
      <c r="BI720" s="12"/>
      <c r="BJ720" s="10" t="str">
        <f t="shared" si="316"/>
        <v/>
      </c>
      <c r="BK720" s="11" t="str">
        <f t="shared" si="319"/>
        <v/>
      </c>
      <c r="BL720" s="26"/>
      <c r="BM720" s="27"/>
      <c r="BN720" s="26"/>
      <c r="BO720" s="7"/>
      <c r="BP720" s="26"/>
      <c r="BQ720" s="7"/>
      <c r="BR720" s="26"/>
      <c r="BS720" s="7"/>
      <c r="BT720" s="32"/>
      <c r="BU720" s="7"/>
      <c r="BV720" s="45"/>
    </row>
    <row r="721" spans="1:76" s="20" customFormat="1" ht="23.1" customHeight="1" x14ac:dyDescent="0.25">
      <c r="A721" s="64"/>
      <c r="B721" s="85"/>
      <c r="E721" s="17"/>
      <c r="G721" s="12"/>
      <c r="H721" s="10" t="str">
        <f t="shared" si="312"/>
        <v/>
      </c>
      <c r="I721" s="11" t="str">
        <f t="shared" si="313"/>
        <v/>
      </c>
      <c r="J721" s="26"/>
      <c r="K721" s="27"/>
      <c r="L721" s="26"/>
      <c r="M721" s="7"/>
      <c r="N721" s="26"/>
      <c r="O721" s="7"/>
      <c r="P721" s="26"/>
      <c r="Q721" s="7"/>
      <c r="R721" s="32"/>
      <c r="S721" s="7"/>
      <c r="T721" s="37"/>
      <c r="U721" s="21"/>
      <c r="V721" s="40"/>
      <c r="W721" s="17"/>
      <c r="Y721" s="12"/>
      <c r="Z721" s="10" t="str">
        <f t="shared" si="314"/>
        <v/>
      </c>
      <c r="AA721" s="11" t="str">
        <f t="shared" si="317"/>
        <v/>
      </c>
      <c r="AB721" s="26"/>
      <c r="AC721" s="27"/>
      <c r="AD721" s="26"/>
      <c r="AE721" s="7"/>
      <c r="AF721" s="26"/>
      <c r="AG721" s="7"/>
      <c r="AH721" s="26"/>
      <c r="AI721" s="7"/>
      <c r="AJ721" s="32"/>
      <c r="AK721" s="7"/>
      <c r="AL721" s="45"/>
      <c r="AM721" s="21"/>
      <c r="AN721" s="40"/>
      <c r="AO721" s="17"/>
      <c r="AQ721" s="12"/>
      <c r="AR721" s="10" t="str">
        <f t="shared" si="315"/>
        <v/>
      </c>
      <c r="AS721" s="11" t="str">
        <f t="shared" si="318"/>
        <v/>
      </c>
      <c r="AT721" s="26"/>
      <c r="AU721" s="27"/>
      <c r="AV721" s="26"/>
      <c r="AW721" s="7"/>
      <c r="AX721" s="26"/>
      <c r="AY721" s="7"/>
      <c r="AZ721" s="26"/>
      <c r="BA721" s="7"/>
      <c r="BB721" s="26"/>
      <c r="BC721" s="7"/>
      <c r="BD721" s="45"/>
      <c r="BE721" s="21"/>
      <c r="BF721" s="40"/>
      <c r="BG721" s="17"/>
      <c r="BI721" s="12"/>
      <c r="BJ721" s="10" t="str">
        <f t="shared" si="316"/>
        <v/>
      </c>
      <c r="BK721" s="11" t="str">
        <f t="shared" si="319"/>
        <v/>
      </c>
      <c r="BL721" s="26"/>
      <c r="BM721" s="27"/>
      <c r="BN721" s="26"/>
      <c r="BO721" s="7"/>
      <c r="BP721" s="26"/>
      <c r="BQ721" s="7"/>
      <c r="BR721" s="26"/>
      <c r="BS721" s="7"/>
      <c r="BT721" s="32"/>
      <c r="BU721" s="7"/>
      <c r="BV721" s="45"/>
    </row>
    <row r="722" spans="1:76" s="20" customFormat="1" ht="23.1" customHeight="1" x14ac:dyDescent="0.25">
      <c r="A722" s="64"/>
      <c r="B722" s="85"/>
      <c r="E722" s="17"/>
      <c r="G722" s="12"/>
      <c r="H722" s="10" t="str">
        <f t="shared" si="312"/>
        <v/>
      </c>
      <c r="I722" s="11" t="str">
        <f t="shared" si="313"/>
        <v/>
      </c>
      <c r="J722" s="26"/>
      <c r="K722" s="27"/>
      <c r="L722" s="26"/>
      <c r="M722" s="7"/>
      <c r="N722" s="26"/>
      <c r="O722" s="7"/>
      <c r="P722" s="26"/>
      <c r="Q722" s="7"/>
      <c r="R722" s="32"/>
      <c r="S722" s="7"/>
      <c r="T722" s="37"/>
      <c r="U722" s="21"/>
      <c r="V722" s="40"/>
      <c r="W722" s="17"/>
      <c r="Y722" s="12"/>
      <c r="Z722" s="10" t="str">
        <f t="shared" si="314"/>
        <v/>
      </c>
      <c r="AA722" s="11" t="str">
        <f t="shared" si="317"/>
        <v/>
      </c>
      <c r="AB722" s="26"/>
      <c r="AC722" s="27"/>
      <c r="AD722" s="26"/>
      <c r="AE722" s="7"/>
      <c r="AF722" s="26"/>
      <c r="AG722" s="7"/>
      <c r="AH722" s="26"/>
      <c r="AI722" s="7"/>
      <c r="AJ722" s="32"/>
      <c r="AK722" s="7"/>
      <c r="AL722" s="45"/>
      <c r="AM722" s="21"/>
      <c r="AN722" s="40"/>
      <c r="AO722" s="17"/>
      <c r="AQ722" s="12"/>
      <c r="AR722" s="10" t="str">
        <f t="shared" si="315"/>
        <v/>
      </c>
      <c r="AS722" s="11" t="str">
        <f t="shared" si="318"/>
        <v/>
      </c>
      <c r="AT722" s="26"/>
      <c r="AU722" s="27"/>
      <c r="AV722" s="26"/>
      <c r="AW722" s="7"/>
      <c r="AX722" s="26"/>
      <c r="AY722" s="7"/>
      <c r="AZ722" s="26"/>
      <c r="BA722" s="7"/>
      <c r="BB722" s="26"/>
      <c r="BC722" s="7"/>
      <c r="BD722" s="45"/>
      <c r="BE722" s="21"/>
      <c r="BF722" s="40"/>
      <c r="BG722" s="17"/>
      <c r="BI722" s="12"/>
      <c r="BJ722" s="10" t="str">
        <f t="shared" si="316"/>
        <v/>
      </c>
      <c r="BK722" s="11" t="str">
        <f t="shared" si="319"/>
        <v/>
      </c>
      <c r="BL722" s="26"/>
      <c r="BM722" s="27"/>
      <c r="BN722" s="26"/>
      <c r="BO722" s="7"/>
      <c r="BP722" s="26"/>
      <c r="BQ722" s="7"/>
      <c r="BR722" s="26"/>
      <c r="BS722" s="7"/>
      <c r="BT722" s="32"/>
      <c r="BU722" s="7"/>
      <c r="BV722" s="45"/>
    </row>
    <row r="723" spans="1:76" s="20" customFormat="1" ht="23.1" customHeight="1" x14ac:dyDescent="0.25">
      <c r="A723" s="64"/>
      <c r="B723" s="85"/>
      <c r="E723" s="17"/>
      <c r="G723" s="12"/>
      <c r="H723" s="10" t="str">
        <f t="shared" si="312"/>
        <v/>
      </c>
      <c r="I723" s="11" t="str">
        <f t="shared" si="313"/>
        <v/>
      </c>
      <c r="J723" s="26"/>
      <c r="K723" s="27"/>
      <c r="L723" s="26"/>
      <c r="M723" s="7"/>
      <c r="N723" s="26"/>
      <c r="O723" s="7"/>
      <c r="P723" s="26"/>
      <c r="Q723" s="7"/>
      <c r="R723" s="32"/>
      <c r="S723" s="7"/>
      <c r="T723" s="37"/>
      <c r="U723" s="21"/>
      <c r="V723" s="40"/>
      <c r="W723" s="17"/>
      <c r="Y723" s="12"/>
      <c r="Z723" s="10" t="str">
        <f t="shared" si="314"/>
        <v/>
      </c>
      <c r="AA723" s="11" t="str">
        <f t="shared" si="317"/>
        <v/>
      </c>
      <c r="AB723" s="26"/>
      <c r="AC723" s="27"/>
      <c r="AD723" s="26"/>
      <c r="AE723" s="7"/>
      <c r="AF723" s="26"/>
      <c r="AG723" s="7"/>
      <c r="AH723" s="26"/>
      <c r="AI723" s="7"/>
      <c r="AJ723" s="32"/>
      <c r="AK723" s="7"/>
      <c r="AL723" s="45"/>
      <c r="AM723" s="21"/>
      <c r="AN723" s="40"/>
      <c r="AO723" s="17"/>
      <c r="AQ723" s="12"/>
      <c r="AR723" s="10" t="str">
        <f t="shared" si="315"/>
        <v/>
      </c>
      <c r="AS723" s="11" t="str">
        <f t="shared" si="318"/>
        <v/>
      </c>
      <c r="AT723" s="26"/>
      <c r="AU723" s="27"/>
      <c r="AV723" s="26"/>
      <c r="AW723" s="7"/>
      <c r="AX723" s="26"/>
      <c r="AY723" s="7"/>
      <c r="AZ723" s="26"/>
      <c r="BA723" s="7"/>
      <c r="BB723" s="26"/>
      <c r="BC723" s="7"/>
      <c r="BD723" s="45"/>
      <c r="BE723" s="21"/>
      <c r="BF723" s="40"/>
      <c r="BG723" s="17"/>
      <c r="BI723" s="12"/>
      <c r="BJ723" s="10" t="str">
        <f t="shared" si="316"/>
        <v/>
      </c>
      <c r="BK723" s="11" t="str">
        <f t="shared" si="319"/>
        <v/>
      </c>
      <c r="BL723" s="26"/>
      <c r="BM723" s="27"/>
      <c r="BN723" s="26"/>
      <c r="BO723" s="7"/>
      <c r="BP723" s="26"/>
      <c r="BQ723" s="7"/>
      <c r="BR723" s="26"/>
      <c r="BS723" s="7"/>
      <c r="BT723" s="32"/>
      <c r="BU723" s="7"/>
      <c r="BV723" s="45"/>
    </row>
    <row r="724" spans="1:76" s="20" customFormat="1" ht="23.1" customHeight="1" thickBot="1" x14ac:dyDescent="0.3">
      <c r="A724" s="64"/>
      <c r="B724" s="85"/>
      <c r="E724" s="18"/>
      <c r="G724" s="13"/>
      <c r="H724" s="14" t="str">
        <f t="shared" si="312"/>
        <v/>
      </c>
      <c r="I724" s="15" t="str">
        <f t="shared" si="313"/>
        <v/>
      </c>
      <c r="J724" s="29"/>
      <c r="K724" s="30"/>
      <c r="L724" s="29"/>
      <c r="M724" s="8"/>
      <c r="N724" s="29"/>
      <c r="O724" s="8"/>
      <c r="P724" s="29"/>
      <c r="Q724" s="8"/>
      <c r="R724" s="33"/>
      <c r="S724" s="8"/>
      <c r="T724" s="37"/>
      <c r="U724" s="21"/>
      <c r="V724" s="40"/>
      <c r="W724" s="18"/>
      <c r="Y724" s="13"/>
      <c r="Z724" s="14" t="str">
        <f t="shared" si="314"/>
        <v/>
      </c>
      <c r="AA724" s="15" t="str">
        <f t="shared" si="317"/>
        <v/>
      </c>
      <c r="AB724" s="29"/>
      <c r="AC724" s="30"/>
      <c r="AD724" s="29"/>
      <c r="AE724" s="8"/>
      <c r="AF724" s="29"/>
      <c r="AG724" s="8"/>
      <c r="AH724" s="29"/>
      <c r="AI724" s="8"/>
      <c r="AJ724" s="33"/>
      <c r="AK724" s="8"/>
      <c r="AL724" s="45"/>
      <c r="AM724" s="21"/>
      <c r="AN724" s="40"/>
      <c r="AO724" s="18"/>
      <c r="AQ724" s="13"/>
      <c r="AR724" s="14" t="str">
        <f t="shared" si="315"/>
        <v/>
      </c>
      <c r="AS724" s="15" t="str">
        <f t="shared" si="318"/>
        <v/>
      </c>
      <c r="AT724" s="29"/>
      <c r="AU724" s="30"/>
      <c r="AV724" s="29"/>
      <c r="AW724" s="8"/>
      <c r="AX724" s="29"/>
      <c r="AY724" s="8"/>
      <c r="AZ724" s="29"/>
      <c r="BA724" s="8"/>
      <c r="BB724" s="33"/>
      <c r="BC724" s="8"/>
      <c r="BD724" s="45"/>
      <c r="BE724" s="21"/>
      <c r="BF724" s="40"/>
      <c r="BG724" s="18"/>
      <c r="BI724" s="13"/>
      <c r="BJ724" s="14" t="str">
        <f t="shared" si="316"/>
        <v/>
      </c>
      <c r="BK724" s="15" t="str">
        <f t="shared" si="319"/>
        <v/>
      </c>
      <c r="BL724" s="29"/>
      <c r="BM724" s="30"/>
      <c r="BN724" s="29"/>
      <c r="BO724" s="8"/>
      <c r="BP724" s="29"/>
      <c r="BQ724" s="8"/>
      <c r="BR724" s="29"/>
      <c r="BS724" s="8"/>
      <c r="BT724" s="33"/>
      <c r="BU724" s="8"/>
      <c r="BV724" s="45"/>
    </row>
    <row r="725" spans="1:76" s="20" customFormat="1" ht="23.1" customHeight="1" thickBot="1" x14ac:dyDescent="0.3">
      <c r="A725" s="64"/>
      <c r="B725" s="85"/>
      <c r="E725" s="72"/>
      <c r="G725" s="87" t="s">
        <v>41</v>
      </c>
      <c r="H725" s="88"/>
      <c r="I725" s="88"/>
      <c r="J725" s="89" t="str">
        <f>IF(K724&lt;&gt;"",$I724,IF(K723&lt;&gt;"",$I723,IF(K722&lt;&gt;"",$I722,IF(K721&lt;&gt;"",$I721,IF(K720&lt;&gt;"",$I720,IF(K719&lt;&gt;"",$I719,IF(K718&lt;&gt;"",$I718,IF(K717&lt;&gt;"",$I717,IF(K716&lt;&gt;"",$I716,IF(K715&lt;&gt;"",$I715,IF(K714&lt;&gt;"",$I714,IF(K713&lt;&gt;"",$I713,IF(K712&lt;&gt;"",$I712,IF(K711&lt;&gt;"",$I711,""))))))))))))))</f>
        <v/>
      </c>
      <c r="K725" s="90"/>
      <c r="L725" s="89" t="str">
        <f>IF(M724&lt;&gt;"",$I724,IF(M723&lt;&gt;"",$I723,IF(M722&lt;&gt;"",$I722,IF(M721&lt;&gt;"",$I721,IF(M720&lt;&gt;"",$I720,IF(M719&lt;&gt;"",$I719,IF(M718&lt;&gt;"",$I718,IF(M717&lt;&gt;"",$I717,IF(M716&lt;&gt;"",$I716,IF(M715&lt;&gt;"",$I715,IF(M714&lt;&gt;"",$I714,IF(M713&lt;&gt;"",$I713,IF(M712&lt;&gt;"",$I712,IF(M711&lt;&gt;"",$I711,""))))))))))))))</f>
        <v/>
      </c>
      <c r="M725" s="90"/>
      <c r="N725" s="89" t="str">
        <f>IF(O724&lt;&gt;"",$I724,IF(O723&lt;&gt;"",$I723,IF(O722&lt;&gt;"",$I722,IF(O721&lt;&gt;"",$I721,IF(O720&lt;&gt;"",$I720,IF(O719&lt;&gt;"",$I719,IF(O718&lt;&gt;"",$I718,IF(O717&lt;&gt;"",$I717,IF(O716&lt;&gt;"",$I716,IF(O715&lt;&gt;"",$I715,IF(O714&lt;&gt;"",$I714,IF(O713&lt;&gt;"",$I713,IF(O712&lt;&gt;"",$I712,IF(O711&lt;&gt;"",$I711,""))))))))))))))</f>
        <v/>
      </c>
      <c r="O725" s="90"/>
      <c r="P725" s="89" t="str">
        <f>IF(Q724&lt;&gt;"",$I724,IF(Q723&lt;&gt;"",$I723,IF(Q722&lt;&gt;"",$I722,IF(Q721&lt;&gt;"",$I721,IF(Q720&lt;&gt;"",$I720,IF(Q719&lt;&gt;"",$I719,IF(Q718&lt;&gt;"",$I718,IF(Q717&lt;&gt;"",$I717,IF(Q716&lt;&gt;"",$I716,IF(Q715&lt;&gt;"",$I715,IF(Q714&lt;&gt;"",$I714,IF(Q713&lt;&gt;"",$I713,IF(Q712&lt;&gt;"",$I712,IF(Q711&lt;&gt;"",$I711,""))))))))))))))</f>
        <v/>
      </c>
      <c r="Q725" s="90"/>
      <c r="R725" s="89" t="str">
        <f>IF(S724&lt;&gt;"",$I724,IF(S723&lt;&gt;"",$I723,IF(S722&lt;&gt;"",$I722,IF(S721&lt;&gt;"",$I721,IF(S720&lt;&gt;"",$I720,IF(S719&lt;&gt;"",$I719,IF(S718&lt;&gt;"",$I718,IF(S717&lt;&gt;"",$I717,IF(S716&lt;&gt;"",$I716,IF(S715&lt;&gt;"",$I715,IF(S714&lt;&gt;"",$I714,IF(S713&lt;&gt;"",$I713,IF(S712&lt;&gt;"",$I712,IF(S711&lt;&gt;"",$I711,""))))))))))))))</f>
        <v/>
      </c>
      <c r="S725" s="90"/>
      <c r="T725" s="38"/>
      <c r="V725" s="40"/>
      <c r="W725" s="72"/>
      <c r="Y725" s="87" t="s">
        <v>41</v>
      </c>
      <c r="Z725" s="88"/>
      <c r="AA725" s="88"/>
      <c r="AB725" s="89" t="str">
        <f>IF(AC724&lt;&gt;"",$I724,IF(AC723&lt;&gt;"",$I723,IF(AC722&lt;&gt;"",$I722,IF(AC721&lt;&gt;"",$I721,IF(AC720&lt;&gt;"",$I720,IF(AC719&lt;&gt;"",$I719,IF(AC718&lt;&gt;"",$I718,IF(AC717&lt;&gt;"",$I717,IF(AC716&lt;&gt;"",$I716,IF(AC715&lt;&gt;"",$I715,IF(AC714&lt;&gt;"",$I714,IF(AC713&lt;&gt;"",$I713,IF(AC712&lt;&gt;"",$I712,IF(AC711&lt;&gt;"",$I711,""))))))))))))))</f>
        <v/>
      </c>
      <c r="AC725" s="90"/>
      <c r="AD725" s="89" t="str">
        <f>IF(AE724&lt;&gt;"",$I724,IF(AE723&lt;&gt;"",$I723,IF(AE722&lt;&gt;"",$I722,IF(AE721&lt;&gt;"",$I721,IF(AE720&lt;&gt;"",$I720,IF(AE719&lt;&gt;"",$I719,IF(AE718&lt;&gt;"",$I718,IF(AE717&lt;&gt;"",$I717,IF(AE716&lt;&gt;"",$I716,IF(AE715&lt;&gt;"",$I715,IF(AE714&lt;&gt;"",$I714,IF(AE713&lt;&gt;"",$I713,IF(AE712&lt;&gt;"",$I712,IF(AE711&lt;&gt;"",$I711,""))))))))))))))</f>
        <v/>
      </c>
      <c r="AE725" s="90"/>
      <c r="AF725" s="89" t="str">
        <f>IF(AG724&lt;&gt;"",$I724,IF(AG723&lt;&gt;"",$I723,IF(AG722&lt;&gt;"",$I722,IF(AG721&lt;&gt;"",$I721,IF(AG720&lt;&gt;"",$I720,IF(AG719&lt;&gt;"",$I719,IF(AG718&lt;&gt;"",$I718,IF(AG717&lt;&gt;"",$I717,IF(AG716&lt;&gt;"",$I716,IF(AG715&lt;&gt;"",$I715,IF(AG714&lt;&gt;"",$I714,IF(AG713&lt;&gt;"",$I713,IF(AG712&lt;&gt;"",$I712,IF(AG711&lt;&gt;"",$I711,""))))))))))))))</f>
        <v/>
      </c>
      <c r="AG725" s="90"/>
      <c r="AH725" s="89" t="str">
        <f>IF(AI724&lt;&gt;"",$I724,IF(AI723&lt;&gt;"",$I723,IF(AI722&lt;&gt;"",$I722,IF(AI721&lt;&gt;"",$I721,IF(AI720&lt;&gt;"",$I720,IF(AI719&lt;&gt;"",$I719,IF(AI718&lt;&gt;"",$I718,IF(AI717&lt;&gt;"",$I717,IF(AI716&lt;&gt;"",$I716,IF(AI715&lt;&gt;"",$I715,IF(AI714&lt;&gt;"",$I714,IF(AI713&lt;&gt;"",$I713,IF(AI712&lt;&gt;"",$I712,IF(AI711&lt;&gt;"",$I711,""))))))))))))))</f>
        <v/>
      </c>
      <c r="AI725" s="90"/>
      <c r="AJ725" s="89" t="str">
        <f>IF(AK724&lt;&gt;"",$I724,IF(AK723&lt;&gt;"",$I723,IF(AK722&lt;&gt;"",$I722,IF(AK721&lt;&gt;"",$I721,IF(AK720&lt;&gt;"",$I720,IF(AK719&lt;&gt;"",$I719,IF(AK718&lt;&gt;"",$I718,IF(AK717&lt;&gt;"",$I717,IF(AK716&lt;&gt;"",$I716,IF(AK715&lt;&gt;"",$I715,IF(AK714&lt;&gt;"",$I714,IF(AK713&lt;&gt;"",$I713,IF(AK712&lt;&gt;"",$I712,IF(AK711&lt;&gt;"",$I711,""))))))))))))))</f>
        <v/>
      </c>
      <c r="AK725" s="90"/>
      <c r="AL725" s="46"/>
      <c r="AN725" s="40"/>
      <c r="AO725" s="72"/>
      <c r="AQ725" s="87" t="s">
        <v>41</v>
      </c>
      <c r="AR725" s="88"/>
      <c r="AS725" s="88"/>
      <c r="AT725" s="89" t="str">
        <f>IF(AU724&lt;&gt;"",$I724,IF(AU723&lt;&gt;"",$I723,IF(AU722&lt;&gt;"",$I722,IF(AU721&lt;&gt;"",$I721,IF(AU720&lt;&gt;"",$I720,IF(AU719&lt;&gt;"",$I719,IF(AU718&lt;&gt;"",$I718,IF(AU717&lt;&gt;"",$I717,IF(AU716&lt;&gt;"",$I716,IF(AU715&lt;&gt;"",$I715,IF(AU714&lt;&gt;"",$I714,IF(AU713&lt;&gt;"",$I713,IF(AU712&lt;&gt;"",$I712,IF(AU711&lt;&gt;"",$I711,""))))))))))))))</f>
        <v/>
      </c>
      <c r="AU725" s="90"/>
      <c r="AV725" s="89" t="str">
        <f>IF(AW724&lt;&gt;"",$I724,IF(AW723&lt;&gt;"",$I723,IF(AW722&lt;&gt;"",$I722,IF(AW721&lt;&gt;"",$I721,IF(AW720&lt;&gt;"",$I720,IF(AW719&lt;&gt;"",$I719,IF(AW718&lt;&gt;"",$I718,IF(AW717&lt;&gt;"",$I717,IF(AW716&lt;&gt;"",$I716,IF(AW715&lt;&gt;"",$I715,IF(AW714&lt;&gt;"",$I714,IF(AW713&lt;&gt;"",$I713,IF(AW712&lt;&gt;"",$I712,IF(AW711&lt;&gt;"",$I711,""))))))))))))))</f>
        <v/>
      </c>
      <c r="AW725" s="90"/>
      <c r="AX725" s="89" t="str">
        <f>IF(AY724&lt;&gt;"",$I724,IF(AY723&lt;&gt;"",$I723,IF(AY722&lt;&gt;"",$I722,IF(AY721&lt;&gt;"",$I721,IF(AY720&lt;&gt;"",$I720,IF(AY719&lt;&gt;"",$I719,IF(AY718&lt;&gt;"",$I718,IF(AY717&lt;&gt;"",$I717,IF(AY716&lt;&gt;"",$I716,IF(AY715&lt;&gt;"",$I715,IF(AY714&lt;&gt;"",$I714,IF(AY713&lt;&gt;"",$I713,IF(AY712&lt;&gt;"",$I712,IF(AY711&lt;&gt;"",$I711,""))))))))))))))</f>
        <v/>
      </c>
      <c r="AY725" s="90"/>
      <c r="AZ725" s="89" t="str">
        <f>IF(BA724&lt;&gt;"",$I724,IF(BA723&lt;&gt;"",$I723,IF(BA722&lt;&gt;"",$I722,IF(BA721&lt;&gt;"",$I721,IF(BA720&lt;&gt;"",$I720,IF(BA719&lt;&gt;"",$I719,IF(BA718&lt;&gt;"",$I718,IF(BA717&lt;&gt;"",$I717,IF(BA716&lt;&gt;"",$I716,IF(BA715&lt;&gt;"",$I715,IF(BA714&lt;&gt;"",$I714,IF(BA713&lt;&gt;"",$I713,IF(BA712&lt;&gt;"",$I712,IF(BA711&lt;&gt;"",$I711,""))))))))))))))</f>
        <v/>
      </c>
      <c r="BA725" s="90"/>
      <c r="BB725" s="89" t="str">
        <f>IF(BC724&lt;&gt;"",$I724,IF(BC723&lt;&gt;"",$I723,IF(BC722&lt;&gt;"",$I722,IF(BC721&lt;&gt;"",$I721,IF(BC720&lt;&gt;"",$I720,IF(BC719&lt;&gt;"",$I719,IF(BC718&lt;&gt;"",$I718,IF(BC717&lt;&gt;"",$I717,IF(BC716&lt;&gt;"",$I716,IF(BC715&lt;&gt;"",$I715,IF(BC714&lt;&gt;"",$I714,IF(BC713&lt;&gt;"",$I713,IF(BC712&lt;&gt;"",$I712,IF(BC711&lt;&gt;"",$I711,""))))))))))))))</f>
        <v/>
      </c>
      <c r="BC725" s="90"/>
      <c r="BD725" s="46"/>
      <c r="BF725" s="40"/>
      <c r="BG725" s="72"/>
      <c r="BI725" s="87" t="s">
        <v>41</v>
      </c>
      <c r="BJ725" s="88"/>
      <c r="BK725" s="88"/>
      <c r="BL725" s="89" t="str">
        <f>IF(BM724&lt;&gt;"",$I724,IF(BM723&lt;&gt;"",$I723,IF(BM722&lt;&gt;"",$I722,IF(BM721&lt;&gt;"",$I721,IF(BM720&lt;&gt;"",$I720,IF(BM719&lt;&gt;"",$I719,IF(BM718&lt;&gt;"",$I718,IF(BM717&lt;&gt;"",$I717,IF(BM716&lt;&gt;"",$I716,IF(BM715&lt;&gt;"",$I715,IF(BM714&lt;&gt;"",$I714,IF(BM713&lt;&gt;"",$I713,IF(BM712&lt;&gt;"",$I712,IF(BM711&lt;&gt;"",$I711,""))))))))))))))</f>
        <v/>
      </c>
      <c r="BM725" s="90"/>
      <c r="BN725" s="89" t="str">
        <f>IF(BO724&lt;&gt;"",$I724,IF(BO723&lt;&gt;"",$I723,IF(BO722&lt;&gt;"",$I722,IF(BO721&lt;&gt;"",$I721,IF(BO720&lt;&gt;"",$I720,IF(BO719&lt;&gt;"",$I719,IF(BO718&lt;&gt;"",$I718,IF(BO717&lt;&gt;"",$I717,IF(BO716&lt;&gt;"",$I716,IF(BO715&lt;&gt;"",$I715,IF(BO714&lt;&gt;"",$I714,IF(BO713&lt;&gt;"",$I713,IF(BO712&lt;&gt;"",$I712,IF(BO711&lt;&gt;"",$I711,""))))))))))))))</f>
        <v/>
      </c>
      <c r="BO725" s="90"/>
      <c r="BP725" s="89" t="str">
        <f>IF(BQ724&lt;&gt;"",$I724,IF(BQ723&lt;&gt;"",$I723,IF(BQ722&lt;&gt;"",$I722,IF(BQ721&lt;&gt;"",$I721,IF(BQ720&lt;&gt;"",$I720,IF(BQ719&lt;&gt;"",$I719,IF(BQ718&lt;&gt;"",$I718,IF(BQ717&lt;&gt;"",$I717,IF(BQ716&lt;&gt;"",$I716,IF(BQ715&lt;&gt;"",$I715,IF(BQ714&lt;&gt;"",$I714,IF(BQ713&lt;&gt;"",$I713,IF(BQ712&lt;&gt;"",$I712,IF(BQ711&lt;&gt;"",$I711,""))))))))))))))</f>
        <v/>
      </c>
      <c r="BQ725" s="90"/>
      <c r="BR725" s="89" t="str">
        <f>IF(BS724&lt;&gt;"",$I724,IF(BS723&lt;&gt;"",$I723,IF(BS722&lt;&gt;"",$I722,IF(BS721&lt;&gt;"",$I721,IF(BS720&lt;&gt;"",$I720,IF(BS719&lt;&gt;"",$I719,IF(BS718&lt;&gt;"",$I718,IF(BS717&lt;&gt;"",$I717,IF(BS716&lt;&gt;"",$I716,IF(BS715&lt;&gt;"",$I715,IF(BS714&lt;&gt;"",$I714,IF(BS713&lt;&gt;"",$I713,IF(BS712&lt;&gt;"",$I712,IF(BS711&lt;&gt;"",$I711,""))))))))))))))</f>
        <v/>
      </c>
      <c r="BS725" s="90"/>
      <c r="BT725" s="89" t="str">
        <f>IF(BU724&lt;&gt;"",$I724,IF(BU723&lt;&gt;"",$I723,IF(BU722&lt;&gt;"",$I722,IF(BU721&lt;&gt;"",$I721,IF(BU720&lt;&gt;"",$I720,IF(BU719&lt;&gt;"",$I719,IF(BU718&lt;&gt;"",$I718,IF(BU717&lt;&gt;"",$I717,IF(BU716&lt;&gt;"",$I716,IF(BU715&lt;&gt;"",$I715,IF(BU714&lt;&gt;"",$I714,IF(BU713&lt;&gt;"",$I713,IF(BU712&lt;&gt;"",$I712,IF(BU711&lt;&gt;"",$I711,""))))))))))))))</f>
        <v/>
      </c>
      <c r="BU725" s="90"/>
      <c r="BV725" s="46"/>
    </row>
    <row r="726" spans="1:76" s="23" customFormat="1" ht="23.1" customHeight="1" thickBot="1" x14ac:dyDescent="0.3">
      <c r="A726" s="65"/>
      <c r="B726" s="86"/>
      <c r="E726" s="73"/>
      <c r="T726" s="39"/>
      <c r="V726" s="47"/>
      <c r="W726" s="73"/>
      <c r="AL726" s="48"/>
      <c r="AN726" s="47"/>
      <c r="AO726" s="73"/>
      <c r="BD726" s="48"/>
      <c r="BF726" s="47"/>
      <c r="BG726" s="73"/>
      <c r="BV726" s="48"/>
    </row>
    <row r="727" spans="1:76" s="19" customFormat="1" ht="23.1" customHeight="1" thickBot="1" x14ac:dyDescent="0.3">
      <c r="A727" s="63" t="e">
        <f>A709+1</f>
        <v>#REF!</v>
      </c>
      <c r="B727" s="91" t="s">
        <v>9</v>
      </c>
      <c r="E727" s="70"/>
      <c r="T727" s="35"/>
      <c r="V727" s="42"/>
      <c r="W727" s="70"/>
      <c r="AL727" s="43"/>
      <c r="AN727" s="42"/>
      <c r="AO727" s="70"/>
      <c r="BD727" s="43"/>
      <c r="BF727" s="42"/>
      <c r="BG727" s="70"/>
      <c r="BV727" s="43"/>
    </row>
    <row r="728" spans="1:76" s="20" customFormat="1" ht="23.1" customHeight="1" thickBot="1" x14ac:dyDescent="0.3">
      <c r="A728" s="64"/>
      <c r="B728" s="92"/>
      <c r="E728" s="71" t="s">
        <v>28</v>
      </c>
      <c r="G728" s="3" t="s">
        <v>29</v>
      </c>
      <c r="H728" s="4"/>
      <c r="I728" s="2" t="s">
        <v>30</v>
      </c>
      <c r="J728" s="93" t="s">
        <v>31</v>
      </c>
      <c r="K728" s="94"/>
      <c r="L728" s="93" t="s">
        <v>32</v>
      </c>
      <c r="M728" s="94"/>
      <c r="N728" s="93" t="s">
        <v>33</v>
      </c>
      <c r="O728" s="94"/>
      <c r="P728" s="93" t="s">
        <v>34</v>
      </c>
      <c r="Q728" s="94"/>
      <c r="R728" s="95" t="s">
        <v>35</v>
      </c>
      <c r="S728" s="94"/>
      <c r="T728" s="36"/>
      <c r="V728" s="40"/>
      <c r="W728" s="71" t="s">
        <v>28</v>
      </c>
      <c r="Y728" s="3" t="s">
        <v>29</v>
      </c>
      <c r="Z728" s="4"/>
      <c r="AA728" s="2" t="s">
        <v>30</v>
      </c>
      <c r="AB728" s="93" t="s">
        <v>31</v>
      </c>
      <c r="AC728" s="94"/>
      <c r="AD728" s="93" t="s">
        <v>32</v>
      </c>
      <c r="AE728" s="94"/>
      <c r="AF728" s="93" t="s">
        <v>33</v>
      </c>
      <c r="AG728" s="94"/>
      <c r="AH728" s="93" t="s">
        <v>34</v>
      </c>
      <c r="AI728" s="94"/>
      <c r="AJ728" s="95" t="s">
        <v>35</v>
      </c>
      <c r="AK728" s="94"/>
      <c r="AL728" s="44"/>
      <c r="AN728" s="40"/>
      <c r="AO728" s="71" t="s">
        <v>28</v>
      </c>
      <c r="AQ728" s="3" t="s">
        <v>29</v>
      </c>
      <c r="AR728" s="4"/>
      <c r="AS728" s="2" t="s">
        <v>30</v>
      </c>
      <c r="AT728" s="93" t="s">
        <v>31</v>
      </c>
      <c r="AU728" s="94"/>
      <c r="AV728" s="93" t="s">
        <v>32</v>
      </c>
      <c r="AW728" s="94"/>
      <c r="AX728" s="93" t="s">
        <v>33</v>
      </c>
      <c r="AY728" s="94"/>
      <c r="AZ728" s="93" t="s">
        <v>34</v>
      </c>
      <c r="BA728" s="94"/>
      <c r="BB728" s="95" t="s">
        <v>35</v>
      </c>
      <c r="BC728" s="94"/>
      <c r="BD728" s="44"/>
      <c r="BF728" s="40"/>
      <c r="BG728" s="71" t="s">
        <v>28</v>
      </c>
      <c r="BI728" s="3" t="s">
        <v>29</v>
      </c>
      <c r="BJ728" s="4"/>
      <c r="BK728" s="2" t="s">
        <v>30</v>
      </c>
      <c r="BL728" s="93" t="s">
        <v>31</v>
      </c>
      <c r="BM728" s="94"/>
      <c r="BN728" s="93" t="s">
        <v>32</v>
      </c>
      <c r="BO728" s="94"/>
      <c r="BP728" s="93" t="s">
        <v>33</v>
      </c>
      <c r="BQ728" s="94"/>
      <c r="BR728" s="93" t="s">
        <v>34</v>
      </c>
      <c r="BS728" s="94"/>
      <c r="BT728" s="95" t="s">
        <v>35</v>
      </c>
      <c r="BU728" s="94"/>
      <c r="BV728" s="44"/>
    </row>
    <row r="729" spans="1:76" s="20" customFormat="1" ht="23.1" customHeight="1" x14ac:dyDescent="0.25">
      <c r="A729" s="64"/>
      <c r="B729" s="92"/>
      <c r="E729" s="16"/>
      <c r="G729" s="9"/>
      <c r="H729" s="10" t="str">
        <f t="shared" ref="H729:H742" si="320">IF(G729="","","-")</f>
        <v/>
      </c>
      <c r="I729" s="11" t="str">
        <f t="shared" ref="I729:I742" si="321">IF(G729="","",G729+E729/(24*60))</f>
        <v/>
      </c>
      <c r="J729" s="24"/>
      <c r="K729" s="25"/>
      <c r="L729" s="24"/>
      <c r="M729" s="6"/>
      <c r="N729" s="24"/>
      <c r="O729" s="6"/>
      <c r="P729" s="24"/>
      <c r="Q729" s="6"/>
      <c r="R729" s="31"/>
      <c r="S729" s="6"/>
      <c r="T729" s="37"/>
      <c r="U729" s="21"/>
      <c r="V729" s="40"/>
      <c r="W729" s="16"/>
      <c r="Y729" s="9"/>
      <c r="Z729" s="10" t="str">
        <f t="shared" ref="Z729:Z742" si="322">IF(Y729="","","-")</f>
        <v/>
      </c>
      <c r="AA729" s="11" t="str">
        <f>IF(Y729="","",Y729+W729/(24*60))</f>
        <v/>
      </c>
      <c r="AB729" s="24"/>
      <c r="AC729" s="25"/>
      <c r="AD729" s="24"/>
      <c r="AE729" s="6"/>
      <c r="AF729" s="24"/>
      <c r="AG729" s="6"/>
      <c r="AH729" s="24"/>
      <c r="AI729" s="6"/>
      <c r="AJ729" s="31"/>
      <c r="AK729" s="6"/>
      <c r="AL729" s="45"/>
      <c r="AM729" s="21"/>
      <c r="AN729" s="40"/>
      <c r="AO729" s="16"/>
      <c r="AQ729" s="9"/>
      <c r="AR729" s="10" t="str">
        <f t="shared" ref="AR729:AR742" si="323">IF(AQ729="","","-")</f>
        <v/>
      </c>
      <c r="AS729" s="11" t="str">
        <f>IF(AQ729="","",AQ729+AO729/(24*60))</f>
        <v/>
      </c>
      <c r="AT729" s="24"/>
      <c r="AU729" s="25"/>
      <c r="AV729" s="24"/>
      <c r="AW729" s="6"/>
      <c r="AX729" s="24"/>
      <c r="AY729" s="6"/>
      <c r="AZ729" s="66"/>
      <c r="BA729" s="6"/>
      <c r="BB729" s="31"/>
      <c r="BC729" s="6"/>
      <c r="BD729" s="45"/>
      <c r="BE729" s="21"/>
      <c r="BF729" s="40"/>
      <c r="BG729" s="16"/>
      <c r="BI729" s="9"/>
      <c r="BJ729" s="10" t="str">
        <f t="shared" ref="BJ729:BJ742" si="324">IF(BI729="","","-")</f>
        <v/>
      </c>
      <c r="BK729" s="11" t="str">
        <f>IF(BI729="","",BI729+BG729/(24*60))</f>
        <v/>
      </c>
      <c r="BL729" s="24"/>
      <c r="BM729" s="25"/>
      <c r="BN729" s="24"/>
      <c r="BO729" s="6"/>
      <c r="BP729" s="24"/>
      <c r="BQ729" s="6"/>
      <c r="BR729" s="24"/>
      <c r="BS729" s="6"/>
      <c r="BT729" s="31"/>
      <c r="BU729" s="6"/>
      <c r="BV729" s="45"/>
    </row>
    <row r="730" spans="1:76" s="20" customFormat="1" ht="23.1" customHeight="1" x14ac:dyDescent="0.25">
      <c r="A730" s="64"/>
      <c r="B730" s="92"/>
      <c r="E730" s="17"/>
      <c r="G730" s="12"/>
      <c r="H730" s="10" t="str">
        <f t="shared" si="320"/>
        <v/>
      </c>
      <c r="I730" s="11" t="str">
        <f t="shared" si="321"/>
        <v/>
      </c>
      <c r="J730" s="26"/>
      <c r="K730" s="27"/>
      <c r="L730" s="26"/>
      <c r="M730" s="7"/>
      <c r="N730" s="26"/>
      <c r="O730" s="7"/>
      <c r="P730" s="26"/>
      <c r="Q730" s="7"/>
      <c r="R730" s="32"/>
      <c r="S730" s="7"/>
      <c r="T730" s="37"/>
      <c r="U730" s="21"/>
      <c r="V730" s="40"/>
      <c r="W730" s="17"/>
      <c r="Y730" s="12"/>
      <c r="Z730" s="10" t="str">
        <f t="shared" si="322"/>
        <v/>
      </c>
      <c r="AA730" s="11" t="str">
        <f t="shared" ref="AA730:AA742" si="325">IF(Y730="","",Y730+W730/(24*60))</f>
        <v/>
      </c>
      <c r="AB730" s="26"/>
      <c r="AC730" s="27"/>
      <c r="AD730" s="26"/>
      <c r="AE730" s="7"/>
      <c r="AF730" s="26"/>
      <c r="AG730" s="7"/>
      <c r="AH730" s="26"/>
      <c r="AI730" s="7"/>
      <c r="AJ730" s="32"/>
      <c r="AK730" s="7"/>
      <c r="AL730" s="45"/>
      <c r="AM730" s="21"/>
      <c r="AN730" s="40"/>
      <c r="AO730" s="17"/>
      <c r="AQ730" s="12"/>
      <c r="AR730" s="10" t="str">
        <f t="shared" si="323"/>
        <v/>
      </c>
      <c r="AS730" s="11" t="str">
        <f t="shared" ref="AS730:AS742" si="326">IF(AQ730="","",AQ730+AO730/(24*60))</f>
        <v/>
      </c>
      <c r="AT730" s="26"/>
      <c r="AU730" s="27"/>
      <c r="AV730" s="26"/>
      <c r="AW730" s="7"/>
      <c r="AX730" s="26"/>
      <c r="AY730" s="7"/>
      <c r="AZ730" s="67"/>
      <c r="BA730" s="7"/>
      <c r="BB730" s="32"/>
      <c r="BC730" s="7"/>
      <c r="BD730" s="45"/>
      <c r="BE730" s="21"/>
      <c r="BF730" s="40"/>
      <c r="BG730" s="17"/>
      <c r="BI730" s="12"/>
      <c r="BJ730" s="10" t="str">
        <f t="shared" si="324"/>
        <v/>
      </c>
      <c r="BK730" s="11" t="str">
        <f>IF(BI730="","",BI730+BG730/(24*60))</f>
        <v/>
      </c>
      <c r="BL730" s="26"/>
      <c r="BM730" s="27"/>
      <c r="BN730" s="26"/>
      <c r="BO730" s="7"/>
      <c r="BP730" s="26"/>
      <c r="BQ730" s="7"/>
      <c r="BR730" s="26"/>
      <c r="BS730" s="7"/>
      <c r="BT730" s="32"/>
      <c r="BU730" s="7"/>
      <c r="BV730" s="45"/>
    </row>
    <row r="731" spans="1:76" s="20" customFormat="1" ht="23.1" customHeight="1" x14ac:dyDescent="0.25">
      <c r="A731" s="64"/>
      <c r="B731" s="92"/>
      <c r="E731" s="17"/>
      <c r="G731" s="12"/>
      <c r="H731" s="10" t="str">
        <f t="shared" si="320"/>
        <v/>
      </c>
      <c r="I731" s="11" t="str">
        <f t="shared" si="321"/>
        <v/>
      </c>
      <c r="J731" s="26"/>
      <c r="K731" s="27"/>
      <c r="L731" s="26"/>
      <c r="M731" s="7"/>
      <c r="N731" s="26"/>
      <c r="O731" s="7"/>
      <c r="P731" s="26"/>
      <c r="Q731" s="7"/>
      <c r="R731" s="32"/>
      <c r="S731" s="7"/>
      <c r="T731" s="37"/>
      <c r="U731" s="21"/>
      <c r="V731" s="40"/>
      <c r="W731" s="17"/>
      <c r="Y731" s="12"/>
      <c r="Z731" s="10" t="str">
        <f t="shared" si="322"/>
        <v/>
      </c>
      <c r="AA731" s="11" t="str">
        <f t="shared" si="325"/>
        <v/>
      </c>
      <c r="AB731" s="26"/>
      <c r="AC731" s="27"/>
      <c r="AD731" s="26"/>
      <c r="AE731" s="7"/>
      <c r="AF731" s="26"/>
      <c r="AG731" s="7"/>
      <c r="AH731" s="26"/>
      <c r="AI731" s="7"/>
      <c r="AJ731" s="32"/>
      <c r="AK731" s="7"/>
      <c r="AL731" s="45"/>
      <c r="AM731" s="21"/>
      <c r="AN731" s="40"/>
      <c r="AO731" s="17"/>
      <c r="AQ731" s="12"/>
      <c r="AR731" s="10" t="str">
        <f t="shared" si="323"/>
        <v/>
      </c>
      <c r="AS731" s="11" t="str">
        <f t="shared" si="326"/>
        <v/>
      </c>
      <c r="AT731" s="26"/>
      <c r="AU731" s="27"/>
      <c r="AV731" s="26"/>
      <c r="AW731" s="7"/>
      <c r="AX731" s="26"/>
      <c r="AY731" s="7"/>
      <c r="AZ731" s="67"/>
      <c r="BA731" s="7"/>
      <c r="BB731" s="32"/>
      <c r="BC731" s="7"/>
      <c r="BD731" s="45"/>
      <c r="BE731" s="21"/>
      <c r="BF731" s="40"/>
      <c r="BG731" s="17"/>
      <c r="BI731" s="12"/>
      <c r="BJ731" s="10" t="str">
        <f t="shared" si="324"/>
        <v/>
      </c>
      <c r="BK731" s="11" t="str">
        <f>IF(BI731="","",BI731+BG731/(24*60))</f>
        <v/>
      </c>
      <c r="BL731" s="26"/>
      <c r="BM731" s="27"/>
      <c r="BN731" s="26"/>
      <c r="BO731" s="7"/>
      <c r="BP731" s="26"/>
      <c r="BQ731" s="7"/>
      <c r="BR731" s="26"/>
      <c r="BS731" s="7"/>
      <c r="BT731" s="32"/>
      <c r="BU731" s="7"/>
      <c r="BV731" s="45"/>
    </row>
    <row r="732" spans="1:76" s="20" customFormat="1" ht="23.1" customHeight="1" x14ac:dyDescent="0.25">
      <c r="A732" s="64"/>
      <c r="B732" s="92"/>
      <c r="E732" s="17"/>
      <c r="G732" s="12"/>
      <c r="H732" s="10" t="str">
        <f t="shared" si="320"/>
        <v/>
      </c>
      <c r="I732" s="11" t="str">
        <f t="shared" si="321"/>
        <v/>
      </c>
      <c r="J732" s="26"/>
      <c r="K732" s="27"/>
      <c r="L732" s="26"/>
      <c r="M732" s="7"/>
      <c r="N732" s="26"/>
      <c r="O732" s="7"/>
      <c r="P732" s="26"/>
      <c r="Q732" s="7"/>
      <c r="R732" s="32"/>
      <c r="S732" s="7"/>
      <c r="T732" s="37"/>
      <c r="U732" s="21"/>
      <c r="V732" s="40"/>
      <c r="W732" s="17"/>
      <c r="Y732" s="12"/>
      <c r="Z732" s="10" t="str">
        <f t="shared" si="322"/>
        <v/>
      </c>
      <c r="AA732" s="11" t="str">
        <f t="shared" si="325"/>
        <v/>
      </c>
      <c r="AB732" s="26"/>
      <c r="AC732" s="27"/>
      <c r="AD732" s="26"/>
      <c r="AE732" s="7"/>
      <c r="AF732" s="26"/>
      <c r="AG732" s="7"/>
      <c r="AH732" s="26"/>
      <c r="AI732" s="7"/>
      <c r="AJ732" s="32"/>
      <c r="AK732" s="7"/>
      <c r="AL732" s="45"/>
      <c r="AM732" s="21"/>
      <c r="AN732" s="40"/>
      <c r="AO732" s="17"/>
      <c r="AQ732" s="12"/>
      <c r="AR732" s="10" t="str">
        <f t="shared" si="323"/>
        <v/>
      </c>
      <c r="AS732" s="11" t="str">
        <f t="shared" si="326"/>
        <v/>
      </c>
      <c r="AT732" s="26"/>
      <c r="AU732" s="27"/>
      <c r="AV732" s="26"/>
      <c r="AW732" s="7"/>
      <c r="AX732" s="26"/>
      <c r="AY732" s="7"/>
      <c r="AZ732" s="67"/>
      <c r="BA732" s="7"/>
      <c r="BB732" s="32"/>
      <c r="BC732" s="7"/>
      <c r="BD732" s="45"/>
      <c r="BE732" s="21"/>
      <c r="BF732" s="40"/>
      <c r="BG732" s="17"/>
      <c r="BI732" s="12"/>
      <c r="BJ732" s="10" t="str">
        <f t="shared" si="324"/>
        <v/>
      </c>
      <c r="BK732" s="11" t="str">
        <f t="shared" ref="BK732:BK742" si="327">IF(BI732="","",BI732+BG732/(24*60))</f>
        <v/>
      </c>
      <c r="BL732" s="26"/>
      <c r="BM732" s="27"/>
      <c r="BN732" s="26"/>
      <c r="BO732" s="7"/>
      <c r="BP732" s="26"/>
      <c r="BQ732" s="7"/>
      <c r="BR732" s="26"/>
      <c r="BS732" s="7"/>
      <c r="BT732" s="32"/>
      <c r="BU732" s="7"/>
      <c r="BV732" s="45"/>
    </row>
    <row r="733" spans="1:76" s="20" customFormat="1" ht="23.1" customHeight="1" x14ac:dyDescent="0.25">
      <c r="A733" s="64"/>
      <c r="B733" s="92"/>
      <c r="E733" s="17"/>
      <c r="G733" s="12"/>
      <c r="H733" s="10" t="str">
        <f t="shared" si="320"/>
        <v/>
      </c>
      <c r="I733" s="11" t="str">
        <f t="shared" si="321"/>
        <v/>
      </c>
      <c r="J733" s="26"/>
      <c r="K733" s="27"/>
      <c r="L733" s="26"/>
      <c r="M733" s="7"/>
      <c r="N733" s="26"/>
      <c r="O733" s="7"/>
      <c r="P733" s="26"/>
      <c r="Q733" s="7"/>
      <c r="R733" s="32"/>
      <c r="S733" s="7"/>
      <c r="T733" s="37"/>
      <c r="U733" s="21"/>
      <c r="V733" s="40"/>
      <c r="W733" s="17"/>
      <c r="Y733" s="12"/>
      <c r="Z733" s="10" t="str">
        <f t="shared" si="322"/>
        <v/>
      </c>
      <c r="AA733" s="11" t="str">
        <f t="shared" si="325"/>
        <v/>
      </c>
      <c r="AB733" s="26"/>
      <c r="AC733" s="27"/>
      <c r="AD733" s="26"/>
      <c r="AE733" s="7"/>
      <c r="AF733" s="26"/>
      <c r="AG733" s="7"/>
      <c r="AH733" s="26"/>
      <c r="AI733" s="7"/>
      <c r="AJ733" s="32"/>
      <c r="AK733" s="7"/>
      <c r="AL733" s="45"/>
      <c r="AM733" s="21"/>
      <c r="AN733" s="40"/>
      <c r="AO733" s="17"/>
      <c r="AQ733" s="12"/>
      <c r="AR733" s="10" t="str">
        <f t="shared" si="323"/>
        <v/>
      </c>
      <c r="AS733" s="11" t="str">
        <f t="shared" si="326"/>
        <v/>
      </c>
      <c r="AT733" s="26"/>
      <c r="AU733" s="27"/>
      <c r="AV733" s="26"/>
      <c r="AW733" s="7"/>
      <c r="AX733" s="26"/>
      <c r="AY733" s="7"/>
      <c r="AZ733" s="67"/>
      <c r="BA733" s="7"/>
      <c r="BB733" s="32"/>
      <c r="BC733" s="7"/>
      <c r="BD733" s="45"/>
      <c r="BE733" s="21"/>
      <c r="BF733" s="40"/>
      <c r="BG733" s="17"/>
      <c r="BI733" s="12"/>
      <c r="BJ733" s="10" t="str">
        <f t="shared" si="324"/>
        <v/>
      </c>
      <c r="BK733" s="11" t="str">
        <f t="shared" si="327"/>
        <v/>
      </c>
      <c r="BL733" s="26"/>
      <c r="BM733" s="27"/>
      <c r="BN733" s="26"/>
      <c r="BO733" s="7"/>
      <c r="BP733" s="26"/>
      <c r="BQ733" s="7"/>
      <c r="BR733" s="26"/>
      <c r="BS733" s="7"/>
      <c r="BT733" s="32"/>
      <c r="BU733" s="7"/>
      <c r="BV733" s="45"/>
    </row>
    <row r="734" spans="1:76" s="20" customFormat="1" ht="23.1" customHeight="1" x14ac:dyDescent="0.25">
      <c r="A734" s="64"/>
      <c r="B734" s="85" t="s">
        <v>8</v>
      </c>
      <c r="E734" s="17"/>
      <c r="G734" s="12"/>
      <c r="H734" s="10" t="str">
        <f t="shared" si="320"/>
        <v/>
      </c>
      <c r="I734" s="11" t="str">
        <f t="shared" si="321"/>
        <v/>
      </c>
      <c r="J734" s="26"/>
      <c r="K734" s="27"/>
      <c r="L734" s="26"/>
      <c r="M734" s="7"/>
      <c r="N734" s="26"/>
      <c r="O734" s="7"/>
      <c r="P734" s="26"/>
      <c r="Q734" s="7"/>
      <c r="R734" s="32"/>
      <c r="S734" s="7"/>
      <c r="T734" s="37"/>
      <c r="U734" s="21"/>
      <c r="V734" s="40"/>
      <c r="W734" s="17"/>
      <c r="Y734" s="12"/>
      <c r="Z734" s="10" t="str">
        <f t="shared" si="322"/>
        <v/>
      </c>
      <c r="AA734" s="11" t="str">
        <f t="shared" si="325"/>
        <v/>
      </c>
      <c r="AB734" s="26"/>
      <c r="AC734" s="27"/>
      <c r="AD734" s="26"/>
      <c r="AE734" s="7"/>
      <c r="AF734" s="26"/>
      <c r="AG734" s="7"/>
      <c r="AH734" s="26"/>
      <c r="AI734" s="7"/>
      <c r="AJ734" s="32"/>
      <c r="AK734" s="7"/>
      <c r="AL734" s="45"/>
      <c r="AM734" s="21"/>
      <c r="AN734" s="40"/>
      <c r="AO734" s="17"/>
      <c r="AQ734" s="12"/>
      <c r="AR734" s="10" t="str">
        <f t="shared" si="323"/>
        <v/>
      </c>
      <c r="AS734" s="11" t="str">
        <f t="shared" si="326"/>
        <v/>
      </c>
      <c r="AT734" s="26"/>
      <c r="AU734" s="27"/>
      <c r="AV734" s="26"/>
      <c r="AW734" s="7"/>
      <c r="AX734" s="26"/>
      <c r="AY734" s="7"/>
      <c r="AZ734" s="67"/>
      <c r="BA734" s="7"/>
      <c r="BB734" s="32"/>
      <c r="BC734" s="7"/>
      <c r="BD734" s="45"/>
      <c r="BE734" s="21"/>
      <c r="BF734" s="40"/>
      <c r="BG734" s="17"/>
      <c r="BI734" s="12"/>
      <c r="BJ734" s="10" t="str">
        <f t="shared" si="324"/>
        <v/>
      </c>
      <c r="BK734" s="11" t="str">
        <f t="shared" si="327"/>
        <v/>
      </c>
      <c r="BL734" s="26"/>
      <c r="BM734" s="27"/>
      <c r="BN734" s="26"/>
      <c r="BO734" s="7"/>
      <c r="BP734" s="26"/>
      <c r="BQ734" s="7"/>
      <c r="BR734" s="26"/>
      <c r="BS734" s="7"/>
      <c r="BT734" s="32"/>
      <c r="BU734" s="7"/>
      <c r="BV734" s="45"/>
    </row>
    <row r="735" spans="1:76" s="20" customFormat="1" ht="23.1" customHeight="1" x14ac:dyDescent="0.25">
      <c r="A735" s="64"/>
      <c r="B735" s="85"/>
      <c r="E735" s="17"/>
      <c r="G735" s="12"/>
      <c r="H735" s="10" t="str">
        <f t="shared" si="320"/>
        <v/>
      </c>
      <c r="I735" s="11" t="str">
        <f t="shared" si="321"/>
        <v/>
      </c>
      <c r="J735" s="26"/>
      <c r="K735" s="27"/>
      <c r="L735" s="26"/>
      <c r="M735" s="7"/>
      <c r="N735" s="26"/>
      <c r="O735" s="7"/>
      <c r="P735" s="26"/>
      <c r="Q735" s="7"/>
      <c r="R735" s="32"/>
      <c r="S735" s="7"/>
      <c r="T735" s="37"/>
      <c r="U735" s="21"/>
      <c r="V735" s="40"/>
      <c r="W735" s="17"/>
      <c r="Y735" s="12"/>
      <c r="Z735" s="10" t="str">
        <f t="shared" si="322"/>
        <v/>
      </c>
      <c r="AA735" s="11" t="str">
        <f t="shared" si="325"/>
        <v/>
      </c>
      <c r="AB735" s="26"/>
      <c r="AC735" s="27"/>
      <c r="AD735" s="26"/>
      <c r="AE735" s="7"/>
      <c r="AF735" s="26"/>
      <c r="AG735" s="7"/>
      <c r="AH735" s="26"/>
      <c r="AI735" s="7"/>
      <c r="AJ735" s="32"/>
      <c r="AK735" s="7"/>
      <c r="AL735" s="45"/>
      <c r="AM735" s="21"/>
      <c r="AN735" s="40"/>
      <c r="AO735" s="17"/>
      <c r="AQ735" s="12"/>
      <c r="AR735" s="10" t="str">
        <f t="shared" si="323"/>
        <v/>
      </c>
      <c r="AS735" s="11" t="str">
        <f t="shared" si="326"/>
        <v/>
      </c>
      <c r="AT735" s="26"/>
      <c r="AU735" s="27"/>
      <c r="AV735" s="26"/>
      <c r="AW735" s="7"/>
      <c r="AX735" s="26"/>
      <c r="AY735" s="7"/>
      <c r="AZ735" s="67"/>
      <c r="BA735" s="7"/>
      <c r="BB735" s="32"/>
      <c r="BC735" s="7"/>
      <c r="BD735" s="45"/>
      <c r="BE735" s="21"/>
      <c r="BF735" s="40"/>
      <c r="BG735" s="17"/>
      <c r="BI735" s="12"/>
      <c r="BJ735" s="10" t="str">
        <f t="shared" si="324"/>
        <v/>
      </c>
      <c r="BK735" s="11" t="str">
        <f t="shared" si="327"/>
        <v/>
      </c>
      <c r="BL735" s="26"/>
      <c r="BM735" s="27"/>
      <c r="BN735" s="26"/>
      <c r="BO735" s="7"/>
      <c r="BP735" s="26"/>
      <c r="BQ735" s="7"/>
      <c r="BR735" s="26"/>
      <c r="BS735" s="7"/>
      <c r="BT735" s="32"/>
      <c r="BU735" s="7"/>
      <c r="BV735" s="45"/>
      <c r="BX735" s="22"/>
    </row>
    <row r="736" spans="1:76" s="20" customFormat="1" ht="23.1" customHeight="1" x14ac:dyDescent="0.25">
      <c r="A736" s="64"/>
      <c r="B736" s="85"/>
      <c r="E736" s="17"/>
      <c r="G736" s="12"/>
      <c r="H736" s="10" t="str">
        <f t="shared" si="320"/>
        <v/>
      </c>
      <c r="I736" s="11" t="str">
        <f t="shared" si="321"/>
        <v/>
      </c>
      <c r="J736" s="26"/>
      <c r="K736" s="27"/>
      <c r="L736" s="26"/>
      <c r="M736" s="7"/>
      <c r="N736" s="26"/>
      <c r="O736" s="7"/>
      <c r="P736" s="26"/>
      <c r="Q736" s="7"/>
      <c r="R736" s="32"/>
      <c r="S736" s="7"/>
      <c r="T736" s="37"/>
      <c r="U736" s="21"/>
      <c r="V736" s="40"/>
      <c r="W736" s="17"/>
      <c r="Y736" s="12"/>
      <c r="Z736" s="10" t="str">
        <f t="shared" si="322"/>
        <v/>
      </c>
      <c r="AA736" s="11" t="str">
        <f t="shared" si="325"/>
        <v/>
      </c>
      <c r="AB736" s="26"/>
      <c r="AC736" s="27"/>
      <c r="AD736" s="26"/>
      <c r="AE736" s="7"/>
      <c r="AF736" s="26"/>
      <c r="AG736" s="7"/>
      <c r="AH736" s="26"/>
      <c r="AI736" s="7"/>
      <c r="AJ736" s="32"/>
      <c r="AK736" s="7"/>
      <c r="AL736" s="45"/>
      <c r="AM736" s="21"/>
      <c r="AN736" s="40"/>
      <c r="AO736" s="17"/>
      <c r="AQ736" s="12"/>
      <c r="AR736" s="10" t="str">
        <f t="shared" si="323"/>
        <v/>
      </c>
      <c r="AS736" s="11" t="str">
        <f t="shared" si="326"/>
        <v/>
      </c>
      <c r="AT736" s="26"/>
      <c r="AU736" s="27"/>
      <c r="AV736" s="26"/>
      <c r="AW736" s="7"/>
      <c r="AX736" s="26"/>
      <c r="AY736" s="7"/>
      <c r="AZ736" s="67"/>
      <c r="BA736" s="7"/>
      <c r="BB736" s="32"/>
      <c r="BC736" s="7"/>
      <c r="BD736" s="45"/>
      <c r="BE736" s="21"/>
      <c r="BF736" s="40"/>
      <c r="BG736" s="17"/>
      <c r="BI736" s="12"/>
      <c r="BJ736" s="10" t="str">
        <f t="shared" si="324"/>
        <v/>
      </c>
      <c r="BK736" s="11" t="str">
        <f t="shared" si="327"/>
        <v/>
      </c>
      <c r="BL736" s="26"/>
      <c r="BM736" s="27"/>
      <c r="BN736" s="26"/>
      <c r="BO736" s="7"/>
      <c r="BP736" s="26"/>
      <c r="BQ736" s="7"/>
      <c r="BR736" s="26"/>
      <c r="BS736" s="7"/>
      <c r="BT736" s="32"/>
      <c r="BU736" s="7"/>
      <c r="BV736" s="45"/>
    </row>
    <row r="737" spans="1:74" s="20" customFormat="1" ht="23.1" customHeight="1" x14ac:dyDescent="0.25">
      <c r="A737" s="64"/>
      <c r="B737" s="85"/>
      <c r="E737" s="17"/>
      <c r="G737" s="12"/>
      <c r="H737" s="10" t="str">
        <f t="shared" si="320"/>
        <v/>
      </c>
      <c r="I737" s="11" t="str">
        <f t="shared" si="321"/>
        <v/>
      </c>
      <c r="J737" s="26"/>
      <c r="K737" s="28"/>
      <c r="L737" s="26"/>
      <c r="M737" s="7"/>
      <c r="N737" s="26"/>
      <c r="O737" s="7"/>
      <c r="P737" s="26"/>
      <c r="Q737" s="7"/>
      <c r="R737" s="32"/>
      <c r="S737" s="7"/>
      <c r="T737" s="37"/>
      <c r="U737" s="21"/>
      <c r="V737" s="40"/>
      <c r="W737" s="17"/>
      <c r="Y737" s="12"/>
      <c r="Z737" s="10" t="str">
        <f t="shared" si="322"/>
        <v/>
      </c>
      <c r="AA737" s="11" t="str">
        <f t="shared" si="325"/>
        <v/>
      </c>
      <c r="AB737" s="26"/>
      <c r="AC737" s="28"/>
      <c r="AD737" s="26"/>
      <c r="AE737" s="7"/>
      <c r="AF737" s="26"/>
      <c r="AG737" s="7"/>
      <c r="AH737" s="26"/>
      <c r="AI737" s="7"/>
      <c r="AJ737" s="32"/>
      <c r="AK737" s="7"/>
      <c r="AL737" s="45"/>
      <c r="AM737" s="21"/>
      <c r="AN737" s="40"/>
      <c r="AO737" s="17"/>
      <c r="AQ737" s="12"/>
      <c r="AR737" s="10" t="str">
        <f t="shared" si="323"/>
        <v/>
      </c>
      <c r="AS737" s="11" t="str">
        <f t="shared" si="326"/>
        <v/>
      </c>
      <c r="AT737" s="26"/>
      <c r="AU737" s="28"/>
      <c r="AV737" s="26"/>
      <c r="AW737" s="7"/>
      <c r="AX737" s="26"/>
      <c r="AY737" s="7"/>
      <c r="AZ737" s="67"/>
      <c r="BA737" s="7"/>
      <c r="BB737" s="32"/>
      <c r="BC737" s="7"/>
      <c r="BD737" s="45"/>
      <c r="BE737" s="21"/>
      <c r="BF737" s="40"/>
      <c r="BG737" s="17"/>
      <c r="BI737" s="12"/>
      <c r="BJ737" s="10" t="str">
        <f t="shared" si="324"/>
        <v/>
      </c>
      <c r="BK737" s="11" t="str">
        <f t="shared" si="327"/>
        <v/>
      </c>
      <c r="BL737" s="26"/>
      <c r="BM737" s="28"/>
      <c r="BN737" s="26"/>
      <c r="BO737" s="7"/>
      <c r="BP737" s="26"/>
      <c r="BQ737" s="7"/>
      <c r="BR737" s="26"/>
      <c r="BS737" s="7"/>
      <c r="BT737" s="32"/>
      <c r="BU737" s="7"/>
      <c r="BV737" s="45"/>
    </row>
    <row r="738" spans="1:74" s="20" customFormat="1" ht="23.1" customHeight="1" x14ac:dyDescent="0.25">
      <c r="A738" s="64"/>
      <c r="B738" s="85"/>
      <c r="E738" s="17"/>
      <c r="G738" s="12"/>
      <c r="H738" s="10" t="str">
        <f t="shared" si="320"/>
        <v/>
      </c>
      <c r="I738" s="11" t="str">
        <f t="shared" si="321"/>
        <v/>
      </c>
      <c r="J738" s="26"/>
      <c r="K738" s="27"/>
      <c r="L738" s="26"/>
      <c r="M738" s="7"/>
      <c r="N738" s="26"/>
      <c r="O738" s="7"/>
      <c r="P738" s="26"/>
      <c r="Q738" s="7"/>
      <c r="R738" s="32"/>
      <c r="S738" s="7"/>
      <c r="T738" s="37"/>
      <c r="U738" s="21"/>
      <c r="V738" s="40"/>
      <c r="W738" s="17"/>
      <c r="Y738" s="12"/>
      <c r="Z738" s="10" t="str">
        <f t="shared" si="322"/>
        <v/>
      </c>
      <c r="AA738" s="11" t="str">
        <f t="shared" si="325"/>
        <v/>
      </c>
      <c r="AB738" s="26"/>
      <c r="AC738" s="27"/>
      <c r="AD738" s="26"/>
      <c r="AE738" s="7"/>
      <c r="AF738" s="26"/>
      <c r="AG738" s="7"/>
      <c r="AH738" s="26"/>
      <c r="AI738" s="7"/>
      <c r="AJ738" s="32"/>
      <c r="AK738" s="7"/>
      <c r="AL738" s="45"/>
      <c r="AM738" s="21"/>
      <c r="AN738" s="40"/>
      <c r="AO738" s="17"/>
      <c r="AQ738" s="12"/>
      <c r="AR738" s="10" t="str">
        <f t="shared" si="323"/>
        <v/>
      </c>
      <c r="AS738" s="11" t="str">
        <f t="shared" si="326"/>
        <v/>
      </c>
      <c r="AT738" s="26"/>
      <c r="AU738" s="27"/>
      <c r="AV738" s="26"/>
      <c r="AW738" s="7"/>
      <c r="AX738" s="26"/>
      <c r="AY738" s="7"/>
      <c r="AZ738" s="26"/>
      <c r="BA738" s="7"/>
      <c r="BB738" s="26"/>
      <c r="BC738" s="7"/>
      <c r="BD738" s="45"/>
      <c r="BE738" s="21"/>
      <c r="BF738" s="40"/>
      <c r="BG738" s="17"/>
      <c r="BI738" s="12"/>
      <c r="BJ738" s="10" t="str">
        <f t="shared" si="324"/>
        <v/>
      </c>
      <c r="BK738" s="11" t="str">
        <f t="shared" si="327"/>
        <v/>
      </c>
      <c r="BL738" s="26"/>
      <c r="BM738" s="27"/>
      <c r="BN738" s="26"/>
      <c r="BO738" s="7"/>
      <c r="BP738" s="26"/>
      <c r="BQ738" s="7"/>
      <c r="BR738" s="26"/>
      <c r="BS738" s="7"/>
      <c r="BT738" s="32"/>
      <c r="BU738" s="7"/>
      <c r="BV738" s="45"/>
    </row>
    <row r="739" spans="1:74" s="20" customFormat="1" ht="23.1" customHeight="1" x14ac:dyDescent="0.25">
      <c r="A739" s="64"/>
      <c r="B739" s="85"/>
      <c r="E739" s="17"/>
      <c r="G739" s="12"/>
      <c r="H739" s="10" t="str">
        <f t="shared" si="320"/>
        <v/>
      </c>
      <c r="I739" s="11" t="str">
        <f t="shared" si="321"/>
        <v/>
      </c>
      <c r="J739" s="26"/>
      <c r="K739" s="27"/>
      <c r="L739" s="26"/>
      <c r="M739" s="7"/>
      <c r="N739" s="26"/>
      <c r="O739" s="7"/>
      <c r="P739" s="26"/>
      <c r="Q739" s="7"/>
      <c r="R739" s="32"/>
      <c r="S739" s="7"/>
      <c r="T739" s="37"/>
      <c r="U739" s="21"/>
      <c r="V739" s="40"/>
      <c r="W739" s="17"/>
      <c r="Y739" s="12"/>
      <c r="Z739" s="10" t="str">
        <f t="shared" si="322"/>
        <v/>
      </c>
      <c r="AA739" s="11" t="str">
        <f t="shared" si="325"/>
        <v/>
      </c>
      <c r="AB739" s="26"/>
      <c r="AC739" s="27"/>
      <c r="AD739" s="26"/>
      <c r="AE739" s="7"/>
      <c r="AF739" s="26"/>
      <c r="AG739" s="7"/>
      <c r="AH739" s="26"/>
      <c r="AI739" s="7"/>
      <c r="AJ739" s="32"/>
      <c r="AK739" s="7"/>
      <c r="AL739" s="45"/>
      <c r="AM739" s="21"/>
      <c r="AN739" s="40"/>
      <c r="AO739" s="17"/>
      <c r="AQ739" s="12"/>
      <c r="AR739" s="10" t="str">
        <f t="shared" si="323"/>
        <v/>
      </c>
      <c r="AS739" s="11" t="str">
        <f t="shared" si="326"/>
        <v/>
      </c>
      <c r="AT739" s="26"/>
      <c r="AU739" s="27"/>
      <c r="AV739" s="26"/>
      <c r="AW739" s="7"/>
      <c r="AX739" s="26"/>
      <c r="AY739" s="7"/>
      <c r="AZ739" s="26"/>
      <c r="BA739" s="7"/>
      <c r="BB739" s="26"/>
      <c r="BC739" s="7"/>
      <c r="BD739" s="45"/>
      <c r="BE739" s="21"/>
      <c r="BF739" s="40"/>
      <c r="BG739" s="17"/>
      <c r="BI739" s="12"/>
      <c r="BJ739" s="10" t="str">
        <f t="shared" si="324"/>
        <v/>
      </c>
      <c r="BK739" s="11" t="str">
        <f t="shared" si="327"/>
        <v/>
      </c>
      <c r="BL739" s="26"/>
      <c r="BM739" s="27"/>
      <c r="BN739" s="26"/>
      <c r="BO739" s="7"/>
      <c r="BP739" s="26"/>
      <c r="BQ739" s="7"/>
      <c r="BR739" s="26"/>
      <c r="BS739" s="7"/>
      <c r="BT739" s="32"/>
      <c r="BU739" s="7"/>
      <c r="BV739" s="45"/>
    </row>
    <row r="740" spans="1:74" s="20" customFormat="1" ht="23.1" customHeight="1" x14ac:dyDescent="0.25">
      <c r="A740" s="64"/>
      <c r="B740" s="85"/>
      <c r="E740" s="17"/>
      <c r="G740" s="12"/>
      <c r="H740" s="10" t="str">
        <f t="shared" si="320"/>
        <v/>
      </c>
      <c r="I740" s="11" t="str">
        <f t="shared" si="321"/>
        <v/>
      </c>
      <c r="J740" s="26"/>
      <c r="K740" s="27"/>
      <c r="L740" s="26"/>
      <c r="M740" s="7"/>
      <c r="N740" s="26"/>
      <c r="O740" s="7"/>
      <c r="P740" s="26"/>
      <c r="Q740" s="7"/>
      <c r="R740" s="32"/>
      <c r="S740" s="7"/>
      <c r="T740" s="37"/>
      <c r="U740" s="21"/>
      <c r="V740" s="40"/>
      <c r="W740" s="17"/>
      <c r="Y740" s="12"/>
      <c r="Z740" s="10" t="str">
        <f t="shared" si="322"/>
        <v/>
      </c>
      <c r="AA740" s="11" t="str">
        <f t="shared" si="325"/>
        <v/>
      </c>
      <c r="AB740" s="26"/>
      <c r="AC740" s="27"/>
      <c r="AD740" s="26"/>
      <c r="AE740" s="7"/>
      <c r="AF740" s="26"/>
      <c r="AG740" s="7"/>
      <c r="AH740" s="26"/>
      <c r="AI740" s="7"/>
      <c r="AJ740" s="32"/>
      <c r="AK740" s="7"/>
      <c r="AL740" s="45"/>
      <c r="AM740" s="21"/>
      <c r="AN740" s="40"/>
      <c r="AO740" s="17"/>
      <c r="AQ740" s="12"/>
      <c r="AR740" s="10" t="str">
        <f t="shared" si="323"/>
        <v/>
      </c>
      <c r="AS740" s="11" t="str">
        <f t="shared" si="326"/>
        <v/>
      </c>
      <c r="AT740" s="26"/>
      <c r="AU740" s="27"/>
      <c r="AV740" s="26"/>
      <c r="AW740" s="7"/>
      <c r="AX740" s="26"/>
      <c r="AY740" s="7"/>
      <c r="AZ740" s="26"/>
      <c r="BA740" s="7"/>
      <c r="BB740" s="26"/>
      <c r="BC740" s="7"/>
      <c r="BD740" s="45"/>
      <c r="BE740" s="21"/>
      <c r="BF740" s="40"/>
      <c r="BG740" s="17"/>
      <c r="BI740" s="12"/>
      <c r="BJ740" s="10" t="str">
        <f t="shared" si="324"/>
        <v/>
      </c>
      <c r="BK740" s="11" t="str">
        <f t="shared" si="327"/>
        <v/>
      </c>
      <c r="BL740" s="26"/>
      <c r="BM740" s="27"/>
      <c r="BN740" s="26"/>
      <c r="BO740" s="7"/>
      <c r="BP740" s="26"/>
      <c r="BQ740" s="7"/>
      <c r="BR740" s="26"/>
      <c r="BS740" s="7"/>
      <c r="BT740" s="32"/>
      <c r="BU740" s="7"/>
      <c r="BV740" s="45"/>
    </row>
    <row r="741" spans="1:74" s="20" customFormat="1" ht="23.1" customHeight="1" x14ac:dyDescent="0.25">
      <c r="A741" s="64"/>
      <c r="B741" s="85"/>
      <c r="E741" s="17"/>
      <c r="G741" s="12"/>
      <c r="H741" s="10" t="str">
        <f t="shared" si="320"/>
        <v/>
      </c>
      <c r="I741" s="11" t="str">
        <f t="shared" si="321"/>
        <v/>
      </c>
      <c r="J741" s="26"/>
      <c r="K741" s="27"/>
      <c r="L741" s="26"/>
      <c r="M741" s="7"/>
      <c r="N741" s="26"/>
      <c r="O741" s="7"/>
      <c r="P741" s="26"/>
      <c r="Q741" s="7"/>
      <c r="R741" s="32"/>
      <c r="S741" s="7"/>
      <c r="T741" s="37"/>
      <c r="U741" s="21"/>
      <c r="V741" s="40"/>
      <c r="W741" s="17"/>
      <c r="Y741" s="12"/>
      <c r="Z741" s="10" t="str">
        <f t="shared" si="322"/>
        <v/>
      </c>
      <c r="AA741" s="11" t="str">
        <f t="shared" si="325"/>
        <v/>
      </c>
      <c r="AB741" s="26"/>
      <c r="AC741" s="27"/>
      <c r="AD741" s="26"/>
      <c r="AE741" s="7"/>
      <c r="AF741" s="26"/>
      <c r="AG741" s="7"/>
      <c r="AH741" s="26"/>
      <c r="AI741" s="7"/>
      <c r="AJ741" s="32"/>
      <c r="AK741" s="7"/>
      <c r="AL741" s="45"/>
      <c r="AM741" s="21"/>
      <c r="AN741" s="40"/>
      <c r="AO741" s="17"/>
      <c r="AQ741" s="12"/>
      <c r="AR741" s="10" t="str">
        <f t="shared" si="323"/>
        <v/>
      </c>
      <c r="AS741" s="11" t="str">
        <f t="shared" si="326"/>
        <v/>
      </c>
      <c r="AT741" s="26"/>
      <c r="AU741" s="27"/>
      <c r="AV741" s="26"/>
      <c r="AW741" s="7"/>
      <c r="AX741" s="26"/>
      <c r="AY741" s="7"/>
      <c r="AZ741" s="26"/>
      <c r="BA741" s="7"/>
      <c r="BB741" s="26"/>
      <c r="BC741" s="7"/>
      <c r="BD741" s="45"/>
      <c r="BE741" s="21"/>
      <c r="BF741" s="40"/>
      <c r="BG741" s="17"/>
      <c r="BI741" s="12"/>
      <c r="BJ741" s="10" t="str">
        <f t="shared" si="324"/>
        <v/>
      </c>
      <c r="BK741" s="11" t="str">
        <f t="shared" si="327"/>
        <v/>
      </c>
      <c r="BL741" s="26"/>
      <c r="BM741" s="27"/>
      <c r="BN741" s="26"/>
      <c r="BO741" s="7"/>
      <c r="BP741" s="26"/>
      <c r="BQ741" s="7"/>
      <c r="BR741" s="26"/>
      <c r="BS741" s="7"/>
      <c r="BT741" s="32"/>
      <c r="BU741" s="7"/>
      <c r="BV741" s="45"/>
    </row>
    <row r="742" spans="1:74" s="20" customFormat="1" ht="23.1" customHeight="1" thickBot="1" x14ac:dyDescent="0.3">
      <c r="A742" s="64"/>
      <c r="B742" s="85"/>
      <c r="E742" s="18"/>
      <c r="G742" s="13"/>
      <c r="H742" s="14" t="str">
        <f t="shared" si="320"/>
        <v/>
      </c>
      <c r="I742" s="15" t="str">
        <f t="shared" si="321"/>
        <v/>
      </c>
      <c r="J742" s="29"/>
      <c r="K742" s="30"/>
      <c r="L742" s="29"/>
      <c r="M742" s="8"/>
      <c r="N742" s="29"/>
      <c r="O742" s="8"/>
      <c r="P742" s="29"/>
      <c r="Q742" s="8"/>
      <c r="R742" s="33"/>
      <c r="S742" s="8"/>
      <c r="T742" s="37"/>
      <c r="U742" s="21"/>
      <c r="V742" s="40"/>
      <c r="W742" s="18"/>
      <c r="Y742" s="13"/>
      <c r="Z742" s="14" t="str">
        <f t="shared" si="322"/>
        <v/>
      </c>
      <c r="AA742" s="15" t="str">
        <f t="shared" si="325"/>
        <v/>
      </c>
      <c r="AB742" s="29"/>
      <c r="AC742" s="30"/>
      <c r="AD742" s="29"/>
      <c r="AE742" s="8"/>
      <c r="AF742" s="29"/>
      <c r="AG742" s="8"/>
      <c r="AH742" s="29"/>
      <c r="AI742" s="8"/>
      <c r="AJ742" s="33"/>
      <c r="AK742" s="8"/>
      <c r="AL742" s="45"/>
      <c r="AM742" s="21"/>
      <c r="AN742" s="40"/>
      <c r="AO742" s="18"/>
      <c r="AQ742" s="13"/>
      <c r="AR742" s="14" t="str">
        <f t="shared" si="323"/>
        <v/>
      </c>
      <c r="AS742" s="15" t="str">
        <f t="shared" si="326"/>
        <v/>
      </c>
      <c r="AT742" s="29"/>
      <c r="AU742" s="30"/>
      <c r="AV742" s="29"/>
      <c r="AW742" s="8"/>
      <c r="AX742" s="29"/>
      <c r="AY742" s="8"/>
      <c r="AZ742" s="29"/>
      <c r="BA742" s="8"/>
      <c r="BB742" s="33"/>
      <c r="BC742" s="8"/>
      <c r="BD742" s="45"/>
      <c r="BE742" s="21"/>
      <c r="BF742" s="40"/>
      <c r="BG742" s="18"/>
      <c r="BI742" s="13"/>
      <c r="BJ742" s="14" t="str">
        <f t="shared" si="324"/>
        <v/>
      </c>
      <c r="BK742" s="15" t="str">
        <f t="shared" si="327"/>
        <v/>
      </c>
      <c r="BL742" s="29"/>
      <c r="BM742" s="30"/>
      <c r="BN742" s="29"/>
      <c r="BO742" s="8"/>
      <c r="BP742" s="29"/>
      <c r="BQ742" s="8"/>
      <c r="BR742" s="29"/>
      <c r="BS742" s="8"/>
      <c r="BT742" s="33"/>
      <c r="BU742" s="8"/>
      <c r="BV742" s="45"/>
    </row>
    <row r="743" spans="1:74" s="20" customFormat="1" ht="23.1" customHeight="1" thickBot="1" x14ac:dyDescent="0.3">
      <c r="A743" s="64"/>
      <c r="B743" s="85"/>
      <c r="E743" s="72"/>
      <c r="G743" s="87" t="s">
        <v>41</v>
      </c>
      <c r="H743" s="88"/>
      <c r="I743" s="88"/>
      <c r="J743" s="89" t="str">
        <f>IF(K742&lt;&gt;"",$I742,IF(K741&lt;&gt;"",$I741,IF(K740&lt;&gt;"",$I740,IF(K739&lt;&gt;"",$I739,IF(K738&lt;&gt;"",$I738,IF(K737&lt;&gt;"",$I737,IF(K736&lt;&gt;"",$I736,IF(K735&lt;&gt;"",$I735,IF(K734&lt;&gt;"",$I734,IF(K733&lt;&gt;"",$I733,IF(K732&lt;&gt;"",$I732,IF(K731&lt;&gt;"",$I731,IF(K730&lt;&gt;"",$I730,IF(K729&lt;&gt;"",$I729,""))))))))))))))</f>
        <v/>
      </c>
      <c r="K743" s="90"/>
      <c r="L743" s="89" t="str">
        <f>IF(M742&lt;&gt;"",$I742,IF(M741&lt;&gt;"",$I741,IF(M740&lt;&gt;"",$I740,IF(M739&lt;&gt;"",$I739,IF(M738&lt;&gt;"",$I738,IF(M737&lt;&gt;"",$I737,IF(M736&lt;&gt;"",$I736,IF(M735&lt;&gt;"",$I735,IF(M734&lt;&gt;"",$I734,IF(M733&lt;&gt;"",$I733,IF(M732&lt;&gt;"",$I732,IF(M731&lt;&gt;"",$I731,IF(M730&lt;&gt;"",$I730,IF(M729&lt;&gt;"",$I729,""))))))))))))))</f>
        <v/>
      </c>
      <c r="M743" s="90"/>
      <c r="N743" s="89" t="str">
        <f>IF(O742&lt;&gt;"",$I742,IF(O741&lt;&gt;"",$I741,IF(O740&lt;&gt;"",$I740,IF(O739&lt;&gt;"",$I739,IF(O738&lt;&gt;"",$I738,IF(O737&lt;&gt;"",$I737,IF(O736&lt;&gt;"",$I736,IF(O735&lt;&gt;"",$I735,IF(O734&lt;&gt;"",$I734,IF(O733&lt;&gt;"",$I733,IF(O732&lt;&gt;"",$I732,IF(O731&lt;&gt;"",$I731,IF(O730&lt;&gt;"",$I730,IF(O729&lt;&gt;"",$I729,""))))))))))))))</f>
        <v/>
      </c>
      <c r="O743" s="90"/>
      <c r="P743" s="89" t="str">
        <f>IF(Q742&lt;&gt;"",$I742,IF(Q741&lt;&gt;"",$I741,IF(Q740&lt;&gt;"",$I740,IF(Q739&lt;&gt;"",$I739,IF(Q738&lt;&gt;"",$I738,IF(Q737&lt;&gt;"",$I737,IF(Q736&lt;&gt;"",$I736,IF(Q735&lt;&gt;"",$I735,IF(Q734&lt;&gt;"",$I734,IF(Q733&lt;&gt;"",$I733,IF(Q732&lt;&gt;"",$I732,IF(Q731&lt;&gt;"",$I731,IF(Q730&lt;&gt;"",$I730,IF(Q729&lt;&gt;"",$I729,""))))))))))))))</f>
        <v/>
      </c>
      <c r="Q743" s="90"/>
      <c r="R743" s="89" t="str">
        <f>IF(S742&lt;&gt;"",$I742,IF(S741&lt;&gt;"",$I741,IF(S740&lt;&gt;"",$I740,IF(S739&lt;&gt;"",$I739,IF(S738&lt;&gt;"",$I738,IF(S737&lt;&gt;"",$I737,IF(S736&lt;&gt;"",$I736,IF(S735&lt;&gt;"",$I735,IF(S734&lt;&gt;"",$I734,IF(S733&lt;&gt;"",$I733,IF(S732&lt;&gt;"",$I732,IF(S731&lt;&gt;"",$I731,IF(S730&lt;&gt;"",$I730,IF(S729&lt;&gt;"",$I729,""))))))))))))))</f>
        <v/>
      </c>
      <c r="S743" s="90"/>
      <c r="T743" s="38"/>
      <c r="V743" s="40"/>
      <c r="W743" s="72"/>
      <c r="Y743" s="87" t="s">
        <v>41</v>
      </c>
      <c r="Z743" s="88"/>
      <c r="AA743" s="88"/>
      <c r="AB743" s="89" t="str">
        <f>IF(AC742&lt;&gt;"",$I742,IF(AC741&lt;&gt;"",$I741,IF(AC740&lt;&gt;"",$I740,IF(AC739&lt;&gt;"",$I739,IF(AC738&lt;&gt;"",$I738,IF(AC737&lt;&gt;"",$I737,IF(AC736&lt;&gt;"",$I736,IF(AC735&lt;&gt;"",$I735,IF(AC734&lt;&gt;"",$I734,IF(AC733&lt;&gt;"",$I733,IF(AC732&lt;&gt;"",$I732,IF(AC731&lt;&gt;"",$I731,IF(AC730&lt;&gt;"",$I730,IF(AC729&lt;&gt;"",$I729,""))))))))))))))</f>
        <v/>
      </c>
      <c r="AC743" s="90"/>
      <c r="AD743" s="89" t="str">
        <f>IF(AE742&lt;&gt;"",$I742,IF(AE741&lt;&gt;"",$I741,IF(AE740&lt;&gt;"",$I740,IF(AE739&lt;&gt;"",$I739,IF(AE738&lt;&gt;"",$I738,IF(AE737&lt;&gt;"",$I737,IF(AE736&lt;&gt;"",$I736,IF(AE735&lt;&gt;"",$I735,IF(AE734&lt;&gt;"",$I734,IF(AE733&lt;&gt;"",$I733,IF(AE732&lt;&gt;"",$I732,IF(AE731&lt;&gt;"",$I731,IF(AE730&lt;&gt;"",$I730,IF(AE729&lt;&gt;"",$I729,""))))))))))))))</f>
        <v/>
      </c>
      <c r="AE743" s="90"/>
      <c r="AF743" s="89" t="str">
        <f>IF(AG742&lt;&gt;"",$I742,IF(AG741&lt;&gt;"",$I741,IF(AG740&lt;&gt;"",$I740,IF(AG739&lt;&gt;"",$I739,IF(AG738&lt;&gt;"",$I738,IF(AG737&lt;&gt;"",$I737,IF(AG736&lt;&gt;"",$I736,IF(AG735&lt;&gt;"",$I735,IF(AG734&lt;&gt;"",$I734,IF(AG733&lt;&gt;"",$I733,IF(AG732&lt;&gt;"",$I732,IF(AG731&lt;&gt;"",$I731,IF(AG730&lt;&gt;"",$I730,IF(AG729&lt;&gt;"",$I729,""))))))))))))))</f>
        <v/>
      </c>
      <c r="AG743" s="90"/>
      <c r="AH743" s="89" t="str">
        <f>IF(AI742&lt;&gt;"",$I742,IF(AI741&lt;&gt;"",$I741,IF(AI740&lt;&gt;"",$I740,IF(AI739&lt;&gt;"",$I739,IF(AI738&lt;&gt;"",$I738,IF(AI737&lt;&gt;"",$I737,IF(AI736&lt;&gt;"",$I736,IF(AI735&lt;&gt;"",$I735,IF(AI734&lt;&gt;"",$I734,IF(AI733&lt;&gt;"",$I733,IF(AI732&lt;&gt;"",$I732,IF(AI731&lt;&gt;"",$I731,IF(AI730&lt;&gt;"",$I730,IF(AI729&lt;&gt;"",$I729,""))))))))))))))</f>
        <v/>
      </c>
      <c r="AI743" s="90"/>
      <c r="AJ743" s="89" t="str">
        <f>IF(AK742&lt;&gt;"",$I742,IF(AK741&lt;&gt;"",$I741,IF(AK740&lt;&gt;"",$I740,IF(AK739&lt;&gt;"",$I739,IF(AK738&lt;&gt;"",$I738,IF(AK737&lt;&gt;"",$I737,IF(AK736&lt;&gt;"",$I736,IF(AK735&lt;&gt;"",$I735,IF(AK734&lt;&gt;"",$I734,IF(AK733&lt;&gt;"",$I733,IF(AK732&lt;&gt;"",$I732,IF(AK731&lt;&gt;"",$I731,IF(AK730&lt;&gt;"",$I730,IF(AK729&lt;&gt;"",$I729,""))))))))))))))</f>
        <v/>
      </c>
      <c r="AK743" s="90"/>
      <c r="AL743" s="46"/>
      <c r="AN743" s="40"/>
      <c r="AO743" s="72"/>
      <c r="AQ743" s="87" t="s">
        <v>41</v>
      </c>
      <c r="AR743" s="88"/>
      <c r="AS743" s="88"/>
      <c r="AT743" s="89" t="str">
        <f>IF(AU742&lt;&gt;"",$I742,IF(AU741&lt;&gt;"",$I741,IF(AU740&lt;&gt;"",$I740,IF(AU739&lt;&gt;"",$I739,IF(AU738&lt;&gt;"",$I738,IF(AU737&lt;&gt;"",$I737,IF(AU736&lt;&gt;"",$I736,IF(AU735&lt;&gt;"",$I735,IF(AU734&lt;&gt;"",$I734,IF(AU733&lt;&gt;"",$I733,IF(AU732&lt;&gt;"",$I732,IF(AU731&lt;&gt;"",$I731,IF(AU730&lt;&gt;"",$I730,IF(AU729&lt;&gt;"",$I729,""))))))))))))))</f>
        <v/>
      </c>
      <c r="AU743" s="90"/>
      <c r="AV743" s="89" t="str">
        <f>IF(AW742&lt;&gt;"",$I742,IF(AW741&lt;&gt;"",$I741,IF(AW740&lt;&gt;"",$I740,IF(AW739&lt;&gt;"",$I739,IF(AW738&lt;&gt;"",$I738,IF(AW737&lt;&gt;"",$I737,IF(AW736&lt;&gt;"",$I736,IF(AW735&lt;&gt;"",$I735,IF(AW734&lt;&gt;"",$I734,IF(AW733&lt;&gt;"",$I733,IF(AW732&lt;&gt;"",$I732,IF(AW731&lt;&gt;"",$I731,IF(AW730&lt;&gt;"",$I730,IF(AW729&lt;&gt;"",$I729,""))))))))))))))</f>
        <v/>
      </c>
      <c r="AW743" s="90"/>
      <c r="AX743" s="89" t="str">
        <f>IF(AY742&lt;&gt;"",$I742,IF(AY741&lt;&gt;"",$I741,IF(AY740&lt;&gt;"",$I740,IF(AY739&lt;&gt;"",$I739,IF(AY738&lt;&gt;"",$I738,IF(AY737&lt;&gt;"",$I737,IF(AY736&lt;&gt;"",$I736,IF(AY735&lt;&gt;"",$I735,IF(AY734&lt;&gt;"",$I734,IF(AY733&lt;&gt;"",$I733,IF(AY732&lt;&gt;"",$I732,IF(AY731&lt;&gt;"",$I731,IF(AY730&lt;&gt;"",$I730,IF(AY729&lt;&gt;"",$I729,""))))))))))))))</f>
        <v/>
      </c>
      <c r="AY743" s="90"/>
      <c r="AZ743" s="89" t="str">
        <f>IF(BA742&lt;&gt;"",$I742,IF(BA741&lt;&gt;"",$I741,IF(BA740&lt;&gt;"",$I740,IF(BA739&lt;&gt;"",$I739,IF(BA738&lt;&gt;"",$I738,IF(BA737&lt;&gt;"",$I737,IF(BA736&lt;&gt;"",$I736,IF(BA735&lt;&gt;"",$I735,IF(BA734&lt;&gt;"",$I734,IF(BA733&lt;&gt;"",$I733,IF(BA732&lt;&gt;"",$I732,IF(BA731&lt;&gt;"",$I731,IF(BA730&lt;&gt;"",$I730,IF(BA729&lt;&gt;"",$I729,""))))))))))))))</f>
        <v/>
      </c>
      <c r="BA743" s="90"/>
      <c r="BB743" s="89" t="str">
        <f>IF(BC742&lt;&gt;"",$I742,IF(BC741&lt;&gt;"",$I741,IF(BC740&lt;&gt;"",$I740,IF(BC739&lt;&gt;"",$I739,IF(BC738&lt;&gt;"",$I738,IF(BC737&lt;&gt;"",$I737,IF(BC736&lt;&gt;"",$I736,IF(BC735&lt;&gt;"",$I735,IF(BC734&lt;&gt;"",$I734,IF(BC733&lt;&gt;"",$I733,IF(BC732&lt;&gt;"",$I732,IF(BC731&lt;&gt;"",$I731,IF(BC730&lt;&gt;"",$I730,IF(BC729&lt;&gt;"",$I729,""))))))))))))))</f>
        <v/>
      </c>
      <c r="BC743" s="90"/>
      <c r="BD743" s="46"/>
      <c r="BF743" s="40"/>
      <c r="BG743" s="72"/>
      <c r="BI743" s="87" t="s">
        <v>41</v>
      </c>
      <c r="BJ743" s="88"/>
      <c r="BK743" s="88"/>
      <c r="BL743" s="89" t="str">
        <f>IF(BM742&lt;&gt;"",$I742,IF(BM741&lt;&gt;"",$I741,IF(BM740&lt;&gt;"",$I740,IF(BM739&lt;&gt;"",$I739,IF(BM738&lt;&gt;"",$I738,IF(BM737&lt;&gt;"",$I737,IF(BM736&lt;&gt;"",$I736,IF(BM735&lt;&gt;"",$I735,IF(BM734&lt;&gt;"",$I734,IF(BM733&lt;&gt;"",$I733,IF(BM732&lt;&gt;"",$I732,IF(BM731&lt;&gt;"",$I731,IF(BM730&lt;&gt;"",$I730,IF(BM729&lt;&gt;"",$I729,""))))))))))))))</f>
        <v/>
      </c>
      <c r="BM743" s="90"/>
      <c r="BN743" s="89" t="str">
        <f>IF(BO742&lt;&gt;"",$I742,IF(BO741&lt;&gt;"",$I741,IF(BO740&lt;&gt;"",$I740,IF(BO739&lt;&gt;"",$I739,IF(BO738&lt;&gt;"",$I738,IF(BO737&lt;&gt;"",$I737,IF(BO736&lt;&gt;"",$I736,IF(BO735&lt;&gt;"",$I735,IF(BO734&lt;&gt;"",$I734,IF(BO733&lt;&gt;"",$I733,IF(BO732&lt;&gt;"",$I732,IF(BO731&lt;&gt;"",$I731,IF(BO730&lt;&gt;"",$I730,IF(BO729&lt;&gt;"",$I729,""))))))))))))))</f>
        <v/>
      </c>
      <c r="BO743" s="90"/>
      <c r="BP743" s="89" t="str">
        <f>IF(BQ742&lt;&gt;"",$I742,IF(BQ741&lt;&gt;"",$I741,IF(BQ740&lt;&gt;"",$I740,IF(BQ739&lt;&gt;"",$I739,IF(BQ738&lt;&gt;"",$I738,IF(BQ737&lt;&gt;"",$I737,IF(BQ736&lt;&gt;"",$I736,IF(BQ735&lt;&gt;"",$I735,IF(BQ734&lt;&gt;"",$I734,IF(BQ733&lt;&gt;"",$I733,IF(BQ732&lt;&gt;"",$I732,IF(BQ731&lt;&gt;"",$I731,IF(BQ730&lt;&gt;"",$I730,IF(BQ729&lt;&gt;"",$I729,""))))))))))))))</f>
        <v/>
      </c>
      <c r="BQ743" s="90"/>
      <c r="BR743" s="89" t="str">
        <f>IF(BS742&lt;&gt;"",$I742,IF(BS741&lt;&gt;"",$I741,IF(BS740&lt;&gt;"",$I740,IF(BS739&lt;&gt;"",$I739,IF(BS738&lt;&gt;"",$I738,IF(BS737&lt;&gt;"",$I737,IF(BS736&lt;&gt;"",$I736,IF(BS735&lt;&gt;"",$I735,IF(BS734&lt;&gt;"",$I734,IF(BS733&lt;&gt;"",$I733,IF(BS732&lt;&gt;"",$I732,IF(BS731&lt;&gt;"",$I731,IF(BS730&lt;&gt;"",$I730,IF(BS729&lt;&gt;"",$I729,""))))))))))))))</f>
        <v/>
      </c>
      <c r="BS743" s="90"/>
      <c r="BT743" s="89" t="str">
        <f>IF(BU742&lt;&gt;"",$I742,IF(BU741&lt;&gt;"",$I741,IF(BU740&lt;&gt;"",$I740,IF(BU739&lt;&gt;"",$I739,IF(BU738&lt;&gt;"",$I738,IF(BU737&lt;&gt;"",$I737,IF(BU736&lt;&gt;"",$I736,IF(BU735&lt;&gt;"",$I735,IF(BU734&lt;&gt;"",$I734,IF(BU733&lt;&gt;"",$I733,IF(BU732&lt;&gt;"",$I732,IF(BU731&lt;&gt;"",$I731,IF(BU730&lt;&gt;"",$I730,IF(BU729&lt;&gt;"",$I729,""))))))))))))))</f>
        <v/>
      </c>
      <c r="BU743" s="90"/>
      <c r="BV743" s="46"/>
    </row>
    <row r="744" spans="1:74" s="23" customFormat="1" ht="23.1" customHeight="1" thickBot="1" x14ac:dyDescent="0.3">
      <c r="A744" s="65"/>
      <c r="B744" s="86"/>
      <c r="E744" s="73"/>
      <c r="T744" s="39"/>
      <c r="V744" s="47"/>
      <c r="W744" s="73"/>
      <c r="AL744" s="48"/>
      <c r="AN744" s="47"/>
      <c r="AO744" s="73"/>
      <c r="BD744" s="48"/>
      <c r="BF744" s="47"/>
      <c r="BG744" s="73"/>
      <c r="BV744" s="48"/>
    </row>
  </sheetData>
  <mergeCells count="1891">
    <mergeCell ref="BB743:BC743"/>
    <mergeCell ref="BI743:BK743"/>
    <mergeCell ref="BL743:BM743"/>
    <mergeCell ref="BN743:BO743"/>
    <mergeCell ref="BP743:BQ743"/>
    <mergeCell ref="BR743:BS743"/>
    <mergeCell ref="BT743:BU743"/>
    <mergeCell ref="BB728:BC728"/>
    <mergeCell ref="BL728:BM728"/>
    <mergeCell ref="BN728:BO728"/>
    <mergeCell ref="BP728:BQ728"/>
    <mergeCell ref="BR728:BS728"/>
    <mergeCell ref="BT728:BU728"/>
    <mergeCell ref="B734:B744"/>
    <mergeCell ref="G743:I743"/>
    <mergeCell ref="J743:K743"/>
    <mergeCell ref="L743:M743"/>
    <mergeCell ref="N743:O743"/>
    <mergeCell ref="P743:Q743"/>
    <mergeCell ref="R743:S743"/>
    <mergeCell ref="Y743:AA743"/>
    <mergeCell ref="AB743:AC743"/>
    <mergeCell ref="AD743:AE743"/>
    <mergeCell ref="AF743:AG743"/>
    <mergeCell ref="AH743:AI743"/>
    <mergeCell ref="AJ743:AK743"/>
    <mergeCell ref="AQ743:AS743"/>
    <mergeCell ref="AT743:AU743"/>
    <mergeCell ref="AV743:AW743"/>
    <mergeCell ref="AX743:AY743"/>
    <mergeCell ref="AZ743:BA743"/>
    <mergeCell ref="AB728:AC728"/>
    <mergeCell ref="AD728:AE728"/>
    <mergeCell ref="AF728:AG728"/>
    <mergeCell ref="AH728:AI728"/>
    <mergeCell ref="AJ728:AK728"/>
    <mergeCell ref="AT728:AU728"/>
    <mergeCell ref="AV728:AW728"/>
    <mergeCell ref="AX728:AY728"/>
    <mergeCell ref="AZ728:BA728"/>
    <mergeCell ref="AX725:AY725"/>
    <mergeCell ref="AZ725:BA725"/>
    <mergeCell ref="BB725:BC725"/>
    <mergeCell ref="BI725:BK725"/>
    <mergeCell ref="BL725:BM725"/>
    <mergeCell ref="BN725:BO725"/>
    <mergeCell ref="BP725:BQ725"/>
    <mergeCell ref="BR725:BS725"/>
    <mergeCell ref="BT725:BU725"/>
    <mergeCell ref="Y725:AA725"/>
    <mergeCell ref="AB725:AC725"/>
    <mergeCell ref="AD725:AE725"/>
    <mergeCell ref="AF725:AG725"/>
    <mergeCell ref="AH725:AI725"/>
    <mergeCell ref="AJ725:AK725"/>
    <mergeCell ref="AQ725:AS725"/>
    <mergeCell ref="AT725:AU725"/>
    <mergeCell ref="AV725:AW725"/>
    <mergeCell ref="BP707:BQ707"/>
    <mergeCell ref="BR707:BS707"/>
    <mergeCell ref="BT707:BU707"/>
    <mergeCell ref="B709:B715"/>
    <mergeCell ref="J710:K710"/>
    <mergeCell ref="L710:M710"/>
    <mergeCell ref="N710:O710"/>
    <mergeCell ref="P710:Q710"/>
    <mergeCell ref="R710:S710"/>
    <mergeCell ref="AB710:AC710"/>
    <mergeCell ref="AD710:AE710"/>
    <mergeCell ref="AF710:AG710"/>
    <mergeCell ref="AH710:AI710"/>
    <mergeCell ref="AJ710:AK710"/>
    <mergeCell ref="AT710:AU710"/>
    <mergeCell ref="AV710:AW710"/>
    <mergeCell ref="AX710:AY710"/>
    <mergeCell ref="AZ710:BA710"/>
    <mergeCell ref="BB710:BC710"/>
    <mergeCell ref="BL710:BM710"/>
    <mergeCell ref="BN710:BO710"/>
    <mergeCell ref="BP710:BQ710"/>
    <mergeCell ref="BR710:BS710"/>
    <mergeCell ref="BT710:BU710"/>
    <mergeCell ref="BR692:BS692"/>
    <mergeCell ref="BT692:BU692"/>
    <mergeCell ref="B698:B708"/>
    <mergeCell ref="G707:I707"/>
    <mergeCell ref="J707:K707"/>
    <mergeCell ref="L707:M707"/>
    <mergeCell ref="N707:O707"/>
    <mergeCell ref="P707:Q707"/>
    <mergeCell ref="R707:S707"/>
    <mergeCell ref="Y707:AA707"/>
    <mergeCell ref="AB707:AC707"/>
    <mergeCell ref="AD707:AE707"/>
    <mergeCell ref="AF707:AG707"/>
    <mergeCell ref="AH707:AI707"/>
    <mergeCell ref="AJ707:AK707"/>
    <mergeCell ref="AQ707:AS707"/>
    <mergeCell ref="AT707:AU707"/>
    <mergeCell ref="AV707:AW707"/>
    <mergeCell ref="AX707:AY707"/>
    <mergeCell ref="AZ707:BA707"/>
    <mergeCell ref="BB707:BC707"/>
    <mergeCell ref="BI707:BK707"/>
    <mergeCell ref="BL707:BM707"/>
    <mergeCell ref="BN707:BO707"/>
    <mergeCell ref="B691:B697"/>
    <mergeCell ref="J692:K692"/>
    <mergeCell ref="L692:M692"/>
    <mergeCell ref="N692:O692"/>
    <mergeCell ref="P692:Q692"/>
    <mergeCell ref="AB692:AC692"/>
    <mergeCell ref="AD692:AE692"/>
    <mergeCell ref="AF692:AG692"/>
    <mergeCell ref="AH692:AI692"/>
    <mergeCell ref="AJ692:AK692"/>
    <mergeCell ref="AT692:AU692"/>
    <mergeCell ref="AV692:AW692"/>
    <mergeCell ref="AX692:AY692"/>
    <mergeCell ref="AZ692:BA692"/>
    <mergeCell ref="BB692:BC692"/>
    <mergeCell ref="BL692:BM692"/>
    <mergeCell ref="BL674:BM674"/>
    <mergeCell ref="BN674:BO674"/>
    <mergeCell ref="BP674:BQ674"/>
    <mergeCell ref="BR674:BS674"/>
    <mergeCell ref="BT674:BU674"/>
    <mergeCell ref="AZ689:BA689"/>
    <mergeCell ref="BB689:BC689"/>
    <mergeCell ref="BI689:BK689"/>
    <mergeCell ref="BL689:BM689"/>
    <mergeCell ref="BN689:BO689"/>
    <mergeCell ref="BP689:BQ689"/>
    <mergeCell ref="BR689:BS689"/>
    <mergeCell ref="BT689:BU689"/>
    <mergeCell ref="BN692:BO692"/>
    <mergeCell ref="BP692:BQ692"/>
    <mergeCell ref="B680:B690"/>
    <mergeCell ref="G689:I689"/>
    <mergeCell ref="J689:K689"/>
    <mergeCell ref="L689:M689"/>
    <mergeCell ref="N689:O689"/>
    <mergeCell ref="P689:Q689"/>
    <mergeCell ref="R689:S689"/>
    <mergeCell ref="Y689:AA689"/>
    <mergeCell ref="AB689:AC689"/>
    <mergeCell ref="AD689:AE689"/>
    <mergeCell ref="AF689:AG689"/>
    <mergeCell ref="AH689:AI689"/>
    <mergeCell ref="AJ689:AK689"/>
    <mergeCell ref="AQ689:AS689"/>
    <mergeCell ref="AT689:AU689"/>
    <mergeCell ref="AV689:AW689"/>
    <mergeCell ref="AX689:AY689"/>
    <mergeCell ref="AZ671:BA671"/>
    <mergeCell ref="AB656:AC656"/>
    <mergeCell ref="AD656:AE656"/>
    <mergeCell ref="AF656:AG656"/>
    <mergeCell ref="AH656:AI656"/>
    <mergeCell ref="AJ656:AK656"/>
    <mergeCell ref="AT656:AU656"/>
    <mergeCell ref="AV656:AW656"/>
    <mergeCell ref="AX656:AY656"/>
    <mergeCell ref="BB671:BC671"/>
    <mergeCell ref="BI671:BK671"/>
    <mergeCell ref="BL671:BM671"/>
    <mergeCell ref="BN671:BO671"/>
    <mergeCell ref="BP671:BQ671"/>
    <mergeCell ref="BR671:BS671"/>
    <mergeCell ref="BT671:BU671"/>
    <mergeCell ref="B673:B679"/>
    <mergeCell ref="J674:K674"/>
    <mergeCell ref="L674:M674"/>
    <mergeCell ref="N674:O674"/>
    <mergeCell ref="P674:Q674"/>
    <mergeCell ref="R674:S674"/>
    <mergeCell ref="AB674:AC674"/>
    <mergeCell ref="AD674:AE674"/>
    <mergeCell ref="AF674:AG674"/>
    <mergeCell ref="AH674:AI674"/>
    <mergeCell ref="AJ674:AK674"/>
    <mergeCell ref="AT674:AU674"/>
    <mergeCell ref="AV674:AW674"/>
    <mergeCell ref="AX674:AY674"/>
    <mergeCell ref="AZ674:BA674"/>
    <mergeCell ref="BB674:BC674"/>
    <mergeCell ref="B662:B672"/>
    <mergeCell ref="G671:I671"/>
    <mergeCell ref="J671:K671"/>
    <mergeCell ref="L671:M671"/>
    <mergeCell ref="N671:O671"/>
    <mergeCell ref="P671:Q671"/>
    <mergeCell ref="R671:S671"/>
    <mergeCell ref="Y671:AA671"/>
    <mergeCell ref="AB671:AC671"/>
    <mergeCell ref="AD671:AE671"/>
    <mergeCell ref="AF671:AG671"/>
    <mergeCell ref="AH671:AI671"/>
    <mergeCell ref="AJ671:AK671"/>
    <mergeCell ref="AQ671:AS671"/>
    <mergeCell ref="AT671:AU671"/>
    <mergeCell ref="AV671:AW671"/>
    <mergeCell ref="AX671:AY671"/>
    <mergeCell ref="AZ656:BA656"/>
    <mergeCell ref="AX653:AY653"/>
    <mergeCell ref="AZ653:BA653"/>
    <mergeCell ref="BB653:BC653"/>
    <mergeCell ref="BI653:BK653"/>
    <mergeCell ref="BL653:BM653"/>
    <mergeCell ref="BN653:BO653"/>
    <mergeCell ref="BP653:BQ653"/>
    <mergeCell ref="BR653:BS653"/>
    <mergeCell ref="BT653:BU653"/>
    <mergeCell ref="Y653:AA653"/>
    <mergeCell ref="AB653:AC653"/>
    <mergeCell ref="AD653:AE653"/>
    <mergeCell ref="AF653:AG653"/>
    <mergeCell ref="AH653:AI653"/>
    <mergeCell ref="AJ653:AK653"/>
    <mergeCell ref="AQ653:AS653"/>
    <mergeCell ref="AT653:AU653"/>
    <mergeCell ref="AV653:AW653"/>
    <mergeCell ref="BB656:BC656"/>
    <mergeCell ref="BL656:BM656"/>
    <mergeCell ref="BN656:BO656"/>
    <mergeCell ref="BP656:BQ656"/>
    <mergeCell ref="BR656:BS656"/>
    <mergeCell ref="BT656:BU656"/>
    <mergeCell ref="BR635:BS635"/>
    <mergeCell ref="BT635:BU635"/>
    <mergeCell ref="B637:B643"/>
    <mergeCell ref="J638:K638"/>
    <mergeCell ref="L638:M638"/>
    <mergeCell ref="N638:O638"/>
    <mergeCell ref="P638:Q638"/>
    <mergeCell ref="R638:S638"/>
    <mergeCell ref="AB638:AC638"/>
    <mergeCell ref="AD638:AE638"/>
    <mergeCell ref="AF638:AG638"/>
    <mergeCell ref="AH638:AI638"/>
    <mergeCell ref="AJ638:AK638"/>
    <mergeCell ref="AT638:AU638"/>
    <mergeCell ref="AV638:AW638"/>
    <mergeCell ref="AX638:AY638"/>
    <mergeCell ref="AZ638:BA638"/>
    <mergeCell ref="BB638:BC638"/>
    <mergeCell ref="BL638:BM638"/>
    <mergeCell ref="BN638:BO638"/>
    <mergeCell ref="BP638:BQ638"/>
    <mergeCell ref="BR638:BS638"/>
    <mergeCell ref="BT638:BU638"/>
    <mergeCell ref="AT635:AU635"/>
    <mergeCell ref="AV635:AW635"/>
    <mergeCell ref="AX635:AY635"/>
    <mergeCell ref="AZ635:BA635"/>
    <mergeCell ref="BB635:BC635"/>
    <mergeCell ref="BI635:BK635"/>
    <mergeCell ref="BL635:BM635"/>
    <mergeCell ref="BN635:BO635"/>
    <mergeCell ref="BP635:BQ635"/>
    <mergeCell ref="P635:Q635"/>
    <mergeCell ref="R635:S635"/>
    <mergeCell ref="Y635:AA635"/>
    <mergeCell ref="AB635:AC635"/>
    <mergeCell ref="AD635:AE635"/>
    <mergeCell ref="AF635:AG635"/>
    <mergeCell ref="AH635:AI635"/>
    <mergeCell ref="AJ635:AK635"/>
    <mergeCell ref="AQ635:AS635"/>
    <mergeCell ref="BP617:BQ617"/>
    <mergeCell ref="BR617:BS617"/>
    <mergeCell ref="BT617:BU617"/>
    <mergeCell ref="B619:B625"/>
    <mergeCell ref="J620:K620"/>
    <mergeCell ref="L620:M620"/>
    <mergeCell ref="N620:O620"/>
    <mergeCell ref="P620:Q620"/>
    <mergeCell ref="R620:S620"/>
    <mergeCell ref="AB620:AC620"/>
    <mergeCell ref="AD620:AE620"/>
    <mergeCell ref="AF620:AG620"/>
    <mergeCell ref="AH620:AI620"/>
    <mergeCell ref="AJ620:AK620"/>
    <mergeCell ref="AT620:AU620"/>
    <mergeCell ref="AV620:AW620"/>
    <mergeCell ref="AX620:AY620"/>
    <mergeCell ref="AZ620:BA620"/>
    <mergeCell ref="BB620:BC620"/>
    <mergeCell ref="BL620:BM620"/>
    <mergeCell ref="BN620:BO620"/>
    <mergeCell ref="BP620:BQ620"/>
    <mergeCell ref="BR620:BS620"/>
    <mergeCell ref="BT620:BU620"/>
    <mergeCell ref="BR602:BS602"/>
    <mergeCell ref="BT602:BU602"/>
    <mergeCell ref="B608:B618"/>
    <mergeCell ref="G617:I617"/>
    <mergeCell ref="J617:K617"/>
    <mergeCell ref="L617:M617"/>
    <mergeCell ref="N617:O617"/>
    <mergeCell ref="P617:Q617"/>
    <mergeCell ref="R617:S617"/>
    <mergeCell ref="Y617:AA617"/>
    <mergeCell ref="AB617:AC617"/>
    <mergeCell ref="AD617:AE617"/>
    <mergeCell ref="AF617:AG617"/>
    <mergeCell ref="AH617:AI617"/>
    <mergeCell ref="AJ617:AK617"/>
    <mergeCell ref="AQ617:AS617"/>
    <mergeCell ref="AT617:AU617"/>
    <mergeCell ref="AV617:AW617"/>
    <mergeCell ref="AX617:AY617"/>
    <mergeCell ref="AZ617:BA617"/>
    <mergeCell ref="BB617:BC617"/>
    <mergeCell ref="BI617:BK617"/>
    <mergeCell ref="BL617:BM617"/>
    <mergeCell ref="BN617:BO617"/>
    <mergeCell ref="B601:B607"/>
    <mergeCell ref="J602:K602"/>
    <mergeCell ref="L602:M602"/>
    <mergeCell ref="N602:O602"/>
    <mergeCell ref="P602:Q602"/>
    <mergeCell ref="R602:S602"/>
    <mergeCell ref="AB602:AC602"/>
    <mergeCell ref="AD602:AE602"/>
    <mergeCell ref="AF602:AG602"/>
    <mergeCell ref="AH602:AI602"/>
    <mergeCell ref="AJ602:AK602"/>
    <mergeCell ref="AT602:AU602"/>
    <mergeCell ref="AV602:AW602"/>
    <mergeCell ref="AX602:AY602"/>
    <mergeCell ref="AZ602:BA602"/>
    <mergeCell ref="BB602:BC602"/>
    <mergeCell ref="BL602:BM602"/>
    <mergeCell ref="BL584:BM584"/>
    <mergeCell ref="BN584:BO584"/>
    <mergeCell ref="BP584:BQ584"/>
    <mergeCell ref="BR584:BS584"/>
    <mergeCell ref="BT584:BU584"/>
    <mergeCell ref="AZ599:BA599"/>
    <mergeCell ref="BB599:BC599"/>
    <mergeCell ref="BI599:BK599"/>
    <mergeCell ref="BL599:BM599"/>
    <mergeCell ref="BN599:BO599"/>
    <mergeCell ref="BP599:BQ599"/>
    <mergeCell ref="BR599:BS599"/>
    <mergeCell ref="BT599:BU599"/>
    <mergeCell ref="BN602:BO602"/>
    <mergeCell ref="BP602:BQ602"/>
    <mergeCell ref="B590:B600"/>
    <mergeCell ref="G599:I599"/>
    <mergeCell ref="J599:K599"/>
    <mergeCell ref="L599:M599"/>
    <mergeCell ref="N599:O599"/>
    <mergeCell ref="P599:Q599"/>
    <mergeCell ref="R599:S599"/>
    <mergeCell ref="Y599:AA599"/>
    <mergeCell ref="AB599:AC599"/>
    <mergeCell ref="AD599:AE599"/>
    <mergeCell ref="AF599:AG599"/>
    <mergeCell ref="AH599:AI599"/>
    <mergeCell ref="AJ599:AK599"/>
    <mergeCell ref="AQ599:AS599"/>
    <mergeCell ref="AT599:AU599"/>
    <mergeCell ref="AV599:AW599"/>
    <mergeCell ref="AX599:AY599"/>
    <mergeCell ref="AZ581:BA581"/>
    <mergeCell ref="AB566:AC566"/>
    <mergeCell ref="AD566:AE566"/>
    <mergeCell ref="AF566:AG566"/>
    <mergeCell ref="AH566:AI566"/>
    <mergeCell ref="AJ566:AK566"/>
    <mergeCell ref="AT566:AU566"/>
    <mergeCell ref="AV566:AW566"/>
    <mergeCell ref="AX566:AY566"/>
    <mergeCell ref="BB581:BC581"/>
    <mergeCell ref="BI581:BK581"/>
    <mergeCell ref="BL581:BM581"/>
    <mergeCell ref="BN581:BO581"/>
    <mergeCell ref="BP581:BQ581"/>
    <mergeCell ref="BR581:BS581"/>
    <mergeCell ref="BT581:BU581"/>
    <mergeCell ref="B583:B589"/>
    <mergeCell ref="J584:K584"/>
    <mergeCell ref="L584:M584"/>
    <mergeCell ref="N584:O584"/>
    <mergeCell ref="P584:Q584"/>
    <mergeCell ref="R584:S584"/>
    <mergeCell ref="AB584:AC584"/>
    <mergeCell ref="AD584:AE584"/>
    <mergeCell ref="AF584:AG584"/>
    <mergeCell ref="AH584:AI584"/>
    <mergeCell ref="AJ584:AK584"/>
    <mergeCell ref="AT584:AU584"/>
    <mergeCell ref="AV584:AW584"/>
    <mergeCell ref="AX584:AY584"/>
    <mergeCell ref="AZ584:BA584"/>
    <mergeCell ref="BB584:BC584"/>
    <mergeCell ref="B572:B582"/>
    <mergeCell ref="G581:I581"/>
    <mergeCell ref="J581:K581"/>
    <mergeCell ref="L581:M581"/>
    <mergeCell ref="N581:O581"/>
    <mergeCell ref="P581:Q581"/>
    <mergeCell ref="R581:S581"/>
    <mergeCell ref="Y581:AA581"/>
    <mergeCell ref="AB581:AC581"/>
    <mergeCell ref="AD581:AE581"/>
    <mergeCell ref="AF581:AG581"/>
    <mergeCell ref="AH581:AI581"/>
    <mergeCell ref="AJ581:AK581"/>
    <mergeCell ref="AQ581:AS581"/>
    <mergeCell ref="AT581:AU581"/>
    <mergeCell ref="AV581:AW581"/>
    <mergeCell ref="AX581:AY581"/>
    <mergeCell ref="BN548:BO548"/>
    <mergeCell ref="BP548:BQ548"/>
    <mergeCell ref="BR548:BS548"/>
    <mergeCell ref="BT548:BU548"/>
    <mergeCell ref="B536:B546"/>
    <mergeCell ref="G545:I545"/>
    <mergeCell ref="J545:K545"/>
    <mergeCell ref="AZ566:BA566"/>
    <mergeCell ref="AX563:AY563"/>
    <mergeCell ref="AZ563:BA563"/>
    <mergeCell ref="BB563:BC563"/>
    <mergeCell ref="BI563:BK563"/>
    <mergeCell ref="BL563:BM563"/>
    <mergeCell ref="BN563:BO563"/>
    <mergeCell ref="BP563:BQ563"/>
    <mergeCell ref="BR563:BS563"/>
    <mergeCell ref="BT563:BU563"/>
    <mergeCell ref="Y563:AA563"/>
    <mergeCell ref="AB563:AC563"/>
    <mergeCell ref="AD563:AE563"/>
    <mergeCell ref="AF563:AG563"/>
    <mergeCell ref="AH563:AI563"/>
    <mergeCell ref="AJ563:AK563"/>
    <mergeCell ref="AQ563:AS563"/>
    <mergeCell ref="AT563:AU563"/>
    <mergeCell ref="AV563:AW563"/>
    <mergeCell ref="BB566:BC566"/>
    <mergeCell ref="BL566:BM566"/>
    <mergeCell ref="BN566:BO566"/>
    <mergeCell ref="BP566:BQ566"/>
    <mergeCell ref="BR566:BS566"/>
    <mergeCell ref="BT566:BU566"/>
    <mergeCell ref="B547:B553"/>
    <mergeCell ref="J548:K548"/>
    <mergeCell ref="L548:M548"/>
    <mergeCell ref="N548:O548"/>
    <mergeCell ref="P548:Q548"/>
    <mergeCell ref="R548:S548"/>
    <mergeCell ref="AB548:AC548"/>
    <mergeCell ref="AD548:AE548"/>
    <mergeCell ref="AF548:AG548"/>
    <mergeCell ref="AH548:AI548"/>
    <mergeCell ref="AJ548:AK548"/>
    <mergeCell ref="AT548:AU548"/>
    <mergeCell ref="AV548:AW548"/>
    <mergeCell ref="AX548:AY548"/>
    <mergeCell ref="AZ548:BA548"/>
    <mergeCell ref="BB548:BC548"/>
    <mergeCell ref="BL548:BM548"/>
    <mergeCell ref="Y545:AA545"/>
    <mergeCell ref="AB545:AC545"/>
    <mergeCell ref="AD545:AE545"/>
    <mergeCell ref="AF545:AG545"/>
    <mergeCell ref="AH545:AI545"/>
    <mergeCell ref="AJ545:AK545"/>
    <mergeCell ref="AQ545:AS545"/>
    <mergeCell ref="AT545:AU545"/>
    <mergeCell ref="AV545:AW545"/>
    <mergeCell ref="AX545:AY545"/>
    <mergeCell ref="BP527:BQ527"/>
    <mergeCell ref="BR527:BS527"/>
    <mergeCell ref="BT527:BU527"/>
    <mergeCell ref="BN530:BO530"/>
    <mergeCell ref="BP530:BQ530"/>
    <mergeCell ref="BR530:BS530"/>
    <mergeCell ref="BT530:BU530"/>
    <mergeCell ref="AZ545:BA545"/>
    <mergeCell ref="BB545:BC545"/>
    <mergeCell ref="BI545:BK545"/>
    <mergeCell ref="BL545:BM545"/>
    <mergeCell ref="BN545:BO545"/>
    <mergeCell ref="BP545:BQ545"/>
    <mergeCell ref="BR545:BS545"/>
    <mergeCell ref="BT545:BU545"/>
    <mergeCell ref="B529:B535"/>
    <mergeCell ref="J530:K530"/>
    <mergeCell ref="L530:M530"/>
    <mergeCell ref="N530:O530"/>
    <mergeCell ref="P530:Q530"/>
    <mergeCell ref="R530:S530"/>
    <mergeCell ref="AB530:AC530"/>
    <mergeCell ref="AD530:AE530"/>
    <mergeCell ref="AF530:AG530"/>
    <mergeCell ref="AH530:AI530"/>
    <mergeCell ref="AJ530:AK530"/>
    <mergeCell ref="AT530:AU530"/>
    <mergeCell ref="AV530:AW530"/>
    <mergeCell ref="AX530:AY530"/>
    <mergeCell ref="AZ530:BA530"/>
    <mergeCell ref="BB530:BC530"/>
    <mergeCell ref="BL530:BM530"/>
    <mergeCell ref="BR512:BS512"/>
    <mergeCell ref="BT512:BU512"/>
    <mergeCell ref="B518:B528"/>
    <mergeCell ref="G527:I527"/>
    <mergeCell ref="J527:K527"/>
    <mergeCell ref="L527:M527"/>
    <mergeCell ref="N527:O527"/>
    <mergeCell ref="P527:Q527"/>
    <mergeCell ref="R527:S527"/>
    <mergeCell ref="Y527:AA527"/>
    <mergeCell ref="AB527:AC527"/>
    <mergeCell ref="AD527:AE527"/>
    <mergeCell ref="AF527:AG527"/>
    <mergeCell ref="AH527:AI527"/>
    <mergeCell ref="AJ527:AK527"/>
    <mergeCell ref="AQ527:AS527"/>
    <mergeCell ref="AT527:AU527"/>
    <mergeCell ref="AV527:AW527"/>
    <mergeCell ref="AX527:AY527"/>
    <mergeCell ref="AZ527:BA527"/>
    <mergeCell ref="BB527:BC527"/>
    <mergeCell ref="BI527:BK527"/>
    <mergeCell ref="BL527:BM527"/>
    <mergeCell ref="AH512:AI512"/>
    <mergeCell ref="AJ512:AK512"/>
    <mergeCell ref="AT512:AU512"/>
    <mergeCell ref="AV512:AW512"/>
    <mergeCell ref="AX512:AY512"/>
    <mergeCell ref="AZ512:BA512"/>
    <mergeCell ref="BB512:BC512"/>
    <mergeCell ref="BL512:BM512"/>
    <mergeCell ref="BN527:BO527"/>
    <mergeCell ref="BN512:BO512"/>
    <mergeCell ref="B511:B517"/>
    <mergeCell ref="J512:K512"/>
    <mergeCell ref="L512:M512"/>
    <mergeCell ref="N512:O512"/>
    <mergeCell ref="P512:Q512"/>
    <mergeCell ref="R512:S512"/>
    <mergeCell ref="AB512:AC512"/>
    <mergeCell ref="AD512:AE512"/>
    <mergeCell ref="AF512:AG512"/>
    <mergeCell ref="AX509:AY509"/>
    <mergeCell ref="AZ509:BA509"/>
    <mergeCell ref="BB509:BC509"/>
    <mergeCell ref="BI509:BK509"/>
    <mergeCell ref="BL509:BM509"/>
    <mergeCell ref="BN509:BO509"/>
    <mergeCell ref="BP509:BQ509"/>
    <mergeCell ref="BP512:BQ512"/>
    <mergeCell ref="BR509:BS509"/>
    <mergeCell ref="BT509:BU509"/>
    <mergeCell ref="Y509:AA509"/>
    <mergeCell ref="AB509:AC509"/>
    <mergeCell ref="AD509:AE509"/>
    <mergeCell ref="AF509:AG509"/>
    <mergeCell ref="AH509:AI509"/>
    <mergeCell ref="AJ509:AK509"/>
    <mergeCell ref="AQ509:AS509"/>
    <mergeCell ref="AT509:AU509"/>
    <mergeCell ref="AV509:AW509"/>
    <mergeCell ref="BP491:BQ491"/>
    <mergeCell ref="BR491:BS491"/>
    <mergeCell ref="BT491:BU491"/>
    <mergeCell ref="B493:B499"/>
    <mergeCell ref="J494:K494"/>
    <mergeCell ref="L494:M494"/>
    <mergeCell ref="N494:O494"/>
    <mergeCell ref="P494:Q494"/>
    <mergeCell ref="R494:S494"/>
    <mergeCell ref="AB494:AC494"/>
    <mergeCell ref="AD494:AE494"/>
    <mergeCell ref="AF494:AG494"/>
    <mergeCell ref="AH494:AI494"/>
    <mergeCell ref="AJ494:AK494"/>
    <mergeCell ref="AT494:AU494"/>
    <mergeCell ref="AV494:AW494"/>
    <mergeCell ref="AX494:AY494"/>
    <mergeCell ref="AZ494:BA494"/>
    <mergeCell ref="BB494:BC494"/>
    <mergeCell ref="BL494:BM494"/>
    <mergeCell ref="BN494:BO494"/>
    <mergeCell ref="BP494:BQ494"/>
    <mergeCell ref="BR494:BS494"/>
    <mergeCell ref="BT494:BU494"/>
    <mergeCell ref="BR476:BS476"/>
    <mergeCell ref="BT476:BU476"/>
    <mergeCell ref="B482:B492"/>
    <mergeCell ref="G491:I491"/>
    <mergeCell ref="J491:K491"/>
    <mergeCell ref="L491:M491"/>
    <mergeCell ref="N491:O491"/>
    <mergeCell ref="P491:Q491"/>
    <mergeCell ref="R491:S491"/>
    <mergeCell ref="Y491:AA491"/>
    <mergeCell ref="AB491:AC491"/>
    <mergeCell ref="AD491:AE491"/>
    <mergeCell ref="AF491:AG491"/>
    <mergeCell ref="AH491:AI491"/>
    <mergeCell ref="AJ491:AK491"/>
    <mergeCell ref="AQ491:AS491"/>
    <mergeCell ref="AT491:AU491"/>
    <mergeCell ref="AV491:AW491"/>
    <mergeCell ref="AX491:AY491"/>
    <mergeCell ref="AZ491:BA491"/>
    <mergeCell ref="BB491:BC491"/>
    <mergeCell ref="BI491:BK491"/>
    <mergeCell ref="BL491:BM491"/>
    <mergeCell ref="BN491:BO491"/>
    <mergeCell ref="B475:B481"/>
    <mergeCell ref="J476:K476"/>
    <mergeCell ref="L476:M476"/>
    <mergeCell ref="N476:O476"/>
    <mergeCell ref="P476:Q476"/>
    <mergeCell ref="R476:S476"/>
    <mergeCell ref="AB476:AC476"/>
    <mergeCell ref="AD476:AE476"/>
    <mergeCell ref="AF476:AG476"/>
    <mergeCell ref="AH476:AI476"/>
    <mergeCell ref="AJ476:AK476"/>
    <mergeCell ref="AT476:AU476"/>
    <mergeCell ref="AV476:AW476"/>
    <mergeCell ref="AX476:AY476"/>
    <mergeCell ref="AZ476:BA476"/>
    <mergeCell ref="BB476:BC476"/>
    <mergeCell ref="BL476:BM476"/>
    <mergeCell ref="BN458:BO458"/>
    <mergeCell ref="BP458:BQ458"/>
    <mergeCell ref="BR458:BS458"/>
    <mergeCell ref="BN476:BO476"/>
    <mergeCell ref="BP476:BQ476"/>
    <mergeCell ref="BT458:BU458"/>
    <mergeCell ref="B464:B474"/>
    <mergeCell ref="G473:I473"/>
    <mergeCell ref="J473:K473"/>
    <mergeCell ref="L473:M473"/>
    <mergeCell ref="N473:O473"/>
    <mergeCell ref="P473:Q473"/>
    <mergeCell ref="R473:S473"/>
    <mergeCell ref="Y473:AA473"/>
    <mergeCell ref="AB473:AC473"/>
    <mergeCell ref="AD473:AE473"/>
    <mergeCell ref="AF473:AG473"/>
    <mergeCell ref="AH473:AI473"/>
    <mergeCell ref="AJ473:AK473"/>
    <mergeCell ref="AQ473:AS473"/>
    <mergeCell ref="AT473:AU473"/>
    <mergeCell ref="AV473:AW473"/>
    <mergeCell ref="AX473:AY473"/>
    <mergeCell ref="AZ473:BA473"/>
    <mergeCell ref="BB473:BC473"/>
    <mergeCell ref="BI473:BK473"/>
    <mergeCell ref="BL473:BM473"/>
    <mergeCell ref="BN473:BO473"/>
    <mergeCell ref="BP473:BQ473"/>
    <mergeCell ref="BR473:BS473"/>
    <mergeCell ref="BT473:BU473"/>
    <mergeCell ref="BB455:BC455"/>
    <mergeCell ref="BI455:BK455"/>
    <mergeCell ref="BL455:BM455"/>
    <mergeCell ref="BN455:BO455"/>
    <mergeCell ref="BP455:BQ455"/>
    <mergeCell ref="BR455:BS455"/>
    <mergeCell ref="BT455:BU455"/>
    <mergeCell ref="B457:B463"/>
    <mergeCell ref="J458:K458"/>
    <mergeCell ref="L458:M458"/>
    <mergeCell ref="N458:O458"/>
    <mergeCell ref="P458:Q458"/>
    <mergeCell ref="R458:S458"/>
    <mergeCell ref="AB458:AC458"/>
    <mergeCell ref="AD458:AE458"/>
    <mergeCell ref="AF458:AG458"/>
    <mergeCell ref="AH458:AI458"/>
    <mergeCell ref="AJ458:AK458"/>
    <mergeCell ref="AT458:AU458"/>
    <mergeCell ref="AV458:AW458"/>
    <mergeCell ref="AX458:AY458"/>
    <mergeCell ref="AZ458:BA458"/>
    <mergeCell ref="BB458:BC458"/>
    <mergeCell ref="BL458:BM458"/>
    <mergeCell ref="AD455:AE455"/>
    <mergeCell ref="AF455:AG455"/>
    <mergeCell ref="AH455:AI455"/>
    <mergeCell ref="AJ455:AK455"/>
    <mergeCell ref="AQ455:AS455"/>
    <mergeCell ref="AT455:AU455"/>
    <mergeCell ref="AV455:AW455"/>
    <mergeCell ref="AX455:AY455"/>
    <mergeCell ref="AZ455:BA455"/>
    <mergeCell ref="B446:B456"/>
    <mergeCell ref="G455:I455"/>
    <mergeCell ref="J455:K455"/>
    <mergeCell ref="L455:M455"/>
    <mergeCell ref="N455:O455"/>
    <mergeCell ref="P455:Q455"/>
    <mergeCell ref="R455:S455"/>
    <mergeCell ref="Y455:AA455"/>
    <mergeCell ref="AB455:AC455"/>
    <mergeCell ref="BP437:BQ437"/>
    <mergeCell ref="BR437:BS437"/>
    <mergeCell ref="BT437:BU437"/>
    <mergeCell ref="B439:B445"/>
    <mergeCell ref="J440:K440"/>
    <mergeCell ref="L440:M440"/>
    <mergeCell ref="N440:O440"/>
    <mergeCell ref="P440:Q440"/>
    <mergeCell ref="R440:S440"/>
    <mergeCell ref="AB440:AC440"/>
    <mergeCell ref="AD440:AE440"/>
    <mergeCell ref="AF440:AG440"/>
    <mergeCell ref="AH440:AI440"/>
    <mergeCell ref="AJ440:AK440"/>
    <mergeCell ref="AT440:AU440"/>
    <mergeCell ref="AV440:AW440"/>
    <mergeCell ref="AX440:AY440"/>
    <mergeCell ref="AZ440:BA440"/>
    <mergeCell ref="BB440:BC440"/>
    <mergeCell ref="BL440:BM440"/>
    <mergeCell ref="BN440:BO440"/>
    <mergeCell ref="BP440:BQ440"/>
    <mergeCell ref="BR440:BS440"/>
    <mergeCell ref="BT440:BU440"/>
    <mergeCell ref="BR422:BS422"/>
    <mergeCell ref="BT422:BU422"/>
    <mergeCell ref="B428:B438"/>
    <mergeCell ref="G437:I437"/>
    <mergeCell ref="J437:K437"/>
    <mergeCell ref="L437:M437"/>
    <mergeCell ref="N437:O437"/>
    <mergeCell ref="P437:Q437"/>
    <mergeCell ref="R437:S437"/>
    <mergeCell ref="Y437:AA437"/>
    <mergeCell ref="AB437:AC437"/>
    <mergeCell ref="AD437:AE437"/>
    <mergeCell ref="AF437:AG437"/>
    <mergeCell ref="AH437:AI437"/>
    <mergeCell ref="AJ437:AK437"/>
    <mergeCell ref="AQ437:AS437"/>
    <mergeCell ref="AT437:AU437"/>
    <mergeCell ref="AV437:AW437"/>
    <mergeCell ref="AX437:AY437"/>
    <mergeCell ref="AZ437:BA437"/>
    <mergeCell ref="BB437:BC437"/>
    <mergeCell ref="BI437:BK437"/>
    <mergeCell ref="BL437:BM437"/>
    <mergeCell ref="BN437:BO437"/>
    <mergeCell ref="B421:B427"/>
    <mergeCell ref="J422:K422"/>
    <mergeCell ref="L422:M422"/>
    <mergeCell ref="N422:O422"/>
    <mergeCell ref="P422:Q422"/>
    <mergeCell ref="R422:S422"/>
    <mergeCell ref="AB422:AC422"/>
    <mergeCell ref="AD422:AE422"/>
    <mergeCell ref="AF422:AG422"/>
    <mergeCell ref="AH422:AI422"/>
    <mergeCell ref="AJ422:AK422"/>
    <mergeCell ref="AT422:AU422"/>
    <mergeCell ref="AV422:AW422"/>
    <mergeCell ref="AX422:AY422"/>
    <mergeCell ref="AZ422:BA422"/>
    <mergeCell ref="BB422:BC422"/>
    <mergeCell ref="BL422:BM422"/>
    <mergeCell ref="BN404:BO404"/>
    <mergeCell ref="BP404:BQ404"/>
    <mergeCell ref="BR404:BS404"/>
    <mergeCell ref="BT404:BU404"/>
    <mergeCell ref="AZ419:BA419"/>
    <mergeCell ref="BB419:BC419"/>
    <mergeCell ref="BI419:BK419"/>
    <mergeCell ref="BL419:BM419"/>
    <mergeCell ref="BN419:BO419"/>
    <mergeCell ref="BP419:BQ419"/>
    <mergeCell ref="BR419:BS419"/>
    <mergeCell ref="BT419:BU419"/>
    <mergeCell ref="BN422:BO422"/>
    <mergeCell ref="BP422:BQ422"/>
    <mergeCell ref="B410:B420"/>
    <mergeCell ref="G419:I419"/>
    <mergeCell ref="J419:K419"/>
    <mergeCell ref="L419:M419"/>
    <mergeCell ref="N419:O419"/>
    <mergeCell ref="P419:Q419"/>
    <mergeCell ref="R419:S419"/>
    <mergeCell ref="Y419:AA419"/>
    <mergeCell ref="AB419:AC419"/>
    <mergeCell ref="AD419:AE419"/>
    <mergeCell ref="AF419:AG419"/>
    <mergeCell ref="AH419:AI419"/>
    <mergeCell ref="AJ419:AK419"/>
    <mergeCell ref="AQ419:AS419"/>
    <mergeCell ref="AT419:AU419"/>
    <mergeCell ref="AV419:AW419"/>
    <mergeCell ref="AX419:AY419"/>
    <mergeCell ref="BB401:BC401"/>
    <mergeCell ref="BI401:BK401"/>
    <mergeCell ref="BL401:BM401"/>
    <mergeCell ref="BN401:BO401"/>
    <mergeCell ref="BP401:BQ401"/>
    <mergeCell ref="BR401:BS401"/>
    <mergeCell ref="BT401:BU401"/>
    <mergeCell ref="B403:B409"/>
    <mergeCell ref="J404:K404"/>
    <mergeCell ref="L404:M404"/>
    <mergeCell ref="N404:O404"/>
    <mergeCell ref="P404:Q404"/>
    <mergeCell ref="R404:S404"/>
    <mergeCell ref="AB404:AC404"/>
    <mergeCell ref="AD404:AE404"/>
    <mergeCell ref="AF404:AG404"/>
    <mergeCell ref="AH404:AI404"/>
    <mergeCell ref="AJ404:AK404"/>
    <mergeCell ref="AT404:AU404"/>
    <mergeCell ref="AV404:AW404"/>
    <mergeCell ref="AX404:AY404"/>
    <mergeCell ref="AZ404:BA404"/>
    <mergeCell ref="BB404:BC404"/>
    <mergeCell ref="BL404:BM404"/>
    <mergeCell ref="AD401:AE401"/>
    <mergeCell ref="AF401:AG401"/>
    <mergeCell ref="AH401:AI401"/>
    <mergeCell ref="AJ401:AK401"/>
    <mergeCell ref="AQ401:AS401"/>
    <mergeCell ref="AT401:AU401"/>
    <mergeCell ref="AV401:AW401"/>
    <mergeCell ref="AX401:AY401"/>
    <mergeCell ref="AZ401:BA401"/>
    <mergeCell ref="B392:B402"/>
    <mergeCell ref="G401:I401"/>
    <mergeCell ref="J401:K401"/>
    <mergeCell ref="L401:M401"/>
    <mergeCell ref="N401:O401"/>
    <mergeCell ref="P401:Q401"/>
    <mergeCell ref="R401:S401"/>
    <mergeCell ref="Y401:AA401"/>
    <mergeCell ref="AB401:AC401"/>
    <mergeCell ref="BP383:BQ383"/>
    <mergeCell ref="BR383:BS383"/>
    <mergeCell ref="BT383:BU383"/>
    <mergeCell ref="B385:B391"/>
    <mergeCell ref="J386:K386"/>
    <mergeCell ref="L386:M386"/>
    <mergeCell ref="N386:O386"/>
    <mergeCell ref="P386:Q386"/>
    <mergeCell ref="R386:S386"/>
    <mergeCell ref="AB386:AC386"/>
    <mergeCell ref="AD386:AE386"/>
    <mergeCell ref="AF386:AG386"/>
    <mergeCell ref="AH386:AI386"/>
    <mergeCell ref="AJ386:AK386"/>
    <mergeCell ref="AT386:AU386"/>
    <mergeCell ref="AV386:AW386"/>
    <mergeCell ref="AX386:AY386"/>
    <mergeCell ref="AZ386:BA386"/>
    <mergeCell ref="BB386:BC386"/>
    <mergeCell ref="BL386:BM386"/>
    <mergeCell ref="BN386:BO386"/>
    <mergeCell ref="BP386:BQ386"/>
    <mergeCell ref="BR386:BS386"/>
    <mergeCell ref="BT386:BU386"/>
    <mergeCell ref="BR368:BS368"/>
    <mergeCell ref="BT368:BU368"/>
    <mergeCell ref="B374:B384"/>
    <mergeCell ref="G383:I383"/>
    <mergeCell ref="J383:K383"/>
    <mergeCell ref="L383:M383"/>
    <mergeCell ref="N383:O383"/>
    <mergeCell ref="P383:Q383"/>
    <mergeCell ref="R383:S383"/>
    <mergeCell ref="Y383:AA383"/>
    <mergeCell ref="AB383:AC383"/>
    <mergeCell ref="AD383:AE383"/>
    <mergeCell ref="AF383:AG383"/>
    <mergeCell ref="AH383:AI383"/>
    <mergeCell ref="AJ383:AK383"/>
    <mergeCell ref="AQ383:AS383"/>
    <mergeCell ref="AT383:AU383"/>
    <mergeCell ref="AV383:AW383"/>
    <mergeCell ref="AX383:AY383"/>
    <mergeCell ref="AZ383:BA383"/>
    <mergeCell ref="BB383:BC383"/>
    <mergeCell ref="BI383:BK383"/>
    <mergeCell ref="BL383:BM383"/>
    <mergeCell ref="BN383:BO383"/>
    <mergeCell ref="B367:B373"/>
    <mergeCell ref="J368:K368"/>
    <mergeCell ref="L368:M368"/>
    <mergeCell ref="N368:O368"/>
    <mergeCell ref="P368:Q368"/>
    <mergeCell ref="R368:S368"/>
    <mergeCell ref="AB368:AC368"/>
    <mergeCell ref="AD368:AE368"/>
    <mergeCell ref="AF368:AG368"/>
    <mergeCell ref="AH368:AI368"/>
    <mergeCell ref="AJ368:AK368"/>
    <mergeCell ref="AT368:AU368"/>
    <mergeCell ref="AV368:AW368"/>
    <mergeCell ref="AX368:AY368"/>
    <mergeCell ref="AZ368:BA368"/>
    <mergeCell ref="BB368:BC368"/>
    <mergeCell ref="BL368:BM368"/>
    <mergeCell ref="BN350:BO350"/>
    <mergeCell ref="BP350:BQ350"/>
    <mergeCell ref="BR350:BS350"/>
    <mergeCell ref="BT350:BU350"/>
    <mergeCell ref="AZ365:BA365"/>
    <mergeCell ref="BB365:BC365"/>
    <mergeCell ref="BI365:BK365"/>
    <mergeCell ref="BL365:BM365"/>
    <mergeCell ref="BN365:BO365"/>
    <mergeCell ref="BP365:BQ365"/>
    <mergeCell ref="BR365:BS365"/>
    <mergeCell ref="BT365:BU365"/>
    <mergeCell ref="BN368:BO368"/>
    <mergeCell ref="BP368:BQ368"/>
    <mergeCell ref="B356:B366"/>
    <mergeCell ref="G365:I365"/>
    <mergeCell ref="J365:K365"/>
    <mergeCell ref="L365:M365"/>
    <mergeCell ref="N365:O365"/>
    <mergeCell ref="P365:Q365"/>
    <mergeCell ref="R365:S365"/>
    <mergeCell ref="Y365:AA365"/>
    <mergeCell ref="AB365:AC365"/>
    <mergeCell ref="AD365:AE365"/>
    <mergeCell ref="AF365:AG365"/>
    <mergeCell ref="AH365:AI365"/>
    <mergeCell ref="AJ365:AK365"/>
    <mergeCell ref="AQ365:AS365"/>
    <mergeCell ref="AT365:AU365"/>
    <mergeCell ref="AV365:AW365"/>
    <mergeCell ref="AX365:AY365"/>
    <mergeCell ref="BB347:BC347"/>
    <mergeCell ref="BI347:BK347"/>
    <mergeCell ref="BL347:BM347"/>
    <mergeCell ref="BN347:BO347"/>
    <mergeCell ref="BP347:BQ347"/>
    <mergeCell ref="BR347:BS347"/>
    <mergeCell ref="BT347:BU347"/>
    <mergeCell ref="B349:B355"/>
    <mergeCell ref="J350:K350"/>
    <mergeCell ref="L350:M350"/>
    <mergeCell ref="N350:O350"/>
    <mergeCell ref="P350:Q350"/>
    <mergeCell ref="R350:S350"/>
    <mergeCell ref="AB350:AC350"/>
    <mergeCell ref="AD350:AE350"/>
    <mergeCell ref="AF350:AG350"/>
    <mergeCell ref="AH350:AI350"/>
    <mergeCell ref="AJ350:AK350"/>
    <mergeCell ref="AT350:AU350"/>
    <mergeCell ref="AV350:AW350"/>
    <mergeCell ref="AX350:AY350"/>
    <mergeCell ref="AZ350:BA350"/>
    <mergeCell ref="BB350:BC350"/>
    <mergeCell ref="BL350:BM350"/>
    <mergeCell ref="AD347:AE347"/>
    <mergeCell ref="AF347:AG347"/>
    <mergeCell ref="AH347:AI347"/>
    <mergeCell ref="AJ347:AK347"/>
    <mergeCell ref="AQ347:AS347"/>
    <mergeCell ref="AT347:AU347"/>
    <mergeCell ref="AV347:AW347"/>
    <mergeCell ref="AX347:AY347"/>
    <mergeCell ref="AZ347:BA347"/>
    <mergeCell ref="B338:B348"/>
    <mergeCell ref="G347:I347"/>
    <mergeCell ref="J347:K347"/>
    <mergeCell ref="L347:M347"/>
    <mergeCell ref="N347:O347"/>
    <mergeCell ref="P347:Q347"/>
    <mergeCell ref="R347:S347"/>
    <mergeCell ref="Y347:AA347"/>
    <mergeCell ref="AB347:AC347"/>
    <mergeCell ref="BP329:BQ329"/>
    <mergeCell ref="BR329:BS329"/>
    <mergeCell ref="BT329:BU329"/>
    <mergeCell ref="B331:B337"/>
    <mergeCell ref="J332:K332"/>
    <mergeCell ref="L332:M332"/>
    <mergeCell ref="N332:O332"/>
    <mergeCell ref="P332:Q332"/>
    <mergeCell ref="R332:S332"/>
    <mergeCell ref="AB332:AC332"/>
    <mergeCell ref="AD332:AE332"/>
    <mergeCell ref="AF332:AG332"/>
    <mergeCell ref="AH332:AI332"/>
    <mergeCell ref="AJ332:AK332"/>
    <mergeCell ref="AT332:AU332"/>
    <mergeCell ref="AV332:AW332"/>
    <mergeCell ref="AX332:AY332"/>
    <mergeCell ref="AZ332:BA332"/>
    <mergeCell ref="BB332:BC332"/>
    <mergeCell ref="BL332:BM332"/>
    <mergeCell ref="BN332:BO332"/>
    <mergeCell ref="BP332:BQ332"/>
    <mergeCell ref="BR332:BS332"/>
    <mergeCell ref="BT332:BU332"/>
    <mergeCell ref="BR314:BS314"/>
    <mergeCell ref="BT314:BU314"/>
    <mergeCell ref="B320:B330"/>
    <mergeCell ref="G329:I329"/>
    <mergeCell ref="J329:K329"/>
    <mergeCell ref="L329:M329"/>
    <mergeCell ref="N329:O329"/>
    <mergeCell ref="P329:Q329"/>
    <mergeCell ref="R329:S329"/>
    <mergeCell ref="Y329:AA329"/>
    <mergeCell ref="AB329:AC329"/>
    <mergeCell ref="AD329:AE329"/>
    <mergeCell ref="AF329:AG329"/>
    <mergeCell ref="AH329:AI329"/>
    <mergeCell ref="AJ329:AK329"/>
    <mergeCell ref="AQ329:AS329"/>
    <mergeCell ref="AT329:AU329"/>
    <mergeCell ref="AV329:AW329"/>
    <mergeCell ref="AX329:AY329"/>
    <mergeCell ref="AZ329:BA329"/>
    <mergeCell ref="BB329:BC329"/>
    <mergeCell ref="BI329:BK329"/>
    <mergeCell ref="BL329:BM329"/>
    <mergeCell ref="BN329:BO329"/>
    <mergeCell ref="B313:B319"/>
    <mergeCell ref="J314:K314"/>
    <mergeCell ref="L314:M314"/>
    <mergeCell ref="N314:O314"/>
    <mergeCell ref="P314:Q314"/>
    <mergeCell ref="R314:S314"/>
    <mergeCell ref="AB314:AC314"/>
    <mergeCell ref="AD314:AE314"/>
    <mergeCell ref="AF314:AG314"/>
    <mergeCell ref="AH314:AI314"/>
    <mergeCell ref="AJ314:AK314"/>
    <mergeCell ref="AT314:AU314"/>
    <mergeCell ref="AV314:AW314"/>
    <mergeCell ref="AX314:AY314"/>
    <mergeCell ref="AZ314:BA314"/>
    <mergeCell ref="BB314:BC314"/>
    <mergeCell ref="BL314:BM314"/>
    <mergeCell ref="BN296:BO296"/>
    <mergeCell ref="BP296:BQ296"/>
    <mergeCell ref="BR296:BS296"/>
    <mergeCell ref="BT296:BU296"/>
    <mergeCell ref="AZ311:BA311"/>
    <mergeCell ref="BB311:BC311"/>
    <mergeCell ref="BI311:BK311"/>
    <mergeCell ref="BL311:BM311"/>
    <mergeCell ref="BN311:BO311"/>
    <mergeCell ref="BP311:BQ311"/>
    <mergeCell ref="BR311:BS311"/>
    <mergeCell ref="BT311:BU311"/>
    <mergeCell ref="BN314:BO314"/>
    <mergeCell ref="BP314:BQ314"/>
    <mergeCell ref="B302:B312"/>
    <mergeCell ref="G311:I311"/>
    <mergeCell ref="J311:K311"/>
    <mergeCell ref="L311:M311"/>
    <mergeCell ref="N311:O311"/>
    <mergeCell ref="P311:Q311"/>
    <mergeCell ref="R311:S311"/>
    <mergeCell ref="Y311:AA311"/>
    <mergeCell ref="AB311:AC311"/>
    <mergeCell ref="AD311:AE311"/>
    <mergeCell ref="AF311:AG311"/>
    <mergeCell ref="AH311:AI311"/>
    <mergeCell ref="AJ311:AK311"/>
    <mergeCell ref="AQ311:AS311"/>
    <mergeCell ref="AT311:AU311"/>
    <mergeCell ref="AV311:AW311"/>
    <mergeCell ref="AX311:AY311"/>
    <mergeCell ref="BB293:BC293"/>
    <mergeCell ref="BI293:BK293"/>
    <mergeCell ref="BL293:BM293"/>
    <mergeCell ref="BN293:BO293"/>
    <mergeCell ref="BP293:BQ293"/>
    <mergeCell ref="BR293:BS293"/>
    <mergeCell ref="BT293:BU293"/>
    <mergeCell ref="B295:B301"/>
    <mergeCell ref="J296:K296"/>
    <mergeCell ref="L296:M296"/>
    <mergeCell ref="N296:O296"/>
    <mergeCell ref="P296:Q296"/>
    <mergeCell ref="R296:S296"/>
    <mergeCell ref="AB296:AC296"/>
    <mergeCell ref="AD296:AE296"/>
    <mergeCell ref="AF296:AG296"/>
    <mergeCell ref="AH296:AI296"/>
    <mergeCell ref="AJ296:AK296"/>
    <mergeCell ref="AT296:AU296"/>
    <mergeCell ref="AV296:AW296"/>
    <mergeCell ref="AX296:AY296"/>
    <mergeCell ref="AZ296:BA296"/>
    <mergeCell ref="BB296:BC296"/>
    <mergeCell ref="BL296:BM296"/>
    <mergeCell ref="AD293:AE293"/>
    <mergeCell ref="AF293:AG293"/>
    <mergeCell ref="AH293:AI293"/>
    <mergeCell ref="AJ293:AK293"/>
    <mergeCell ref="AQ293:AS293"/>
    <mergeCell ref="AT293:AU293"/>
    <mergeCell ref="AV293:AW293"/>
    <mergeCell ref="AX293:AY293"/>
    <mergeCell ref="AZ293:BA293"/>
    <mergeCell ref="B284:B294"/>
    <mergeCell ref="G293:I293"/>
    <mergeCell ref="J293:K293"/>
    <mergeCell ref="L293:M293"/>
    <mergeCell ref="N293:O293"/>
    <mergeCell ref="P293:Q293"/>
    <mergeCell ref="R293:S293"/>
    <mergeCell ref="Y293:AA293"/>
    <mergeCell ref="AB293:AC293"/>
    <mergeCell ref="BP275:BQ275"/>
    <mergeCell ref="BR275:BS275"/>
    <mergeCell ref="BT275:BU275"/>
    <mergeCell ref="B277:B283"/>
    <mergeCell ref="J278:K278"/>
    <mergeCell ref="L278:M278"/>
    <mergeCell ref="N278:O278"/>
    <mergeCell ref="P278:Q278"/>
    <mergeCell ref="R278:S278"/>
    <mergeCell ref="AB278:AC278"/>
    <mergeCell ref="AD278:AE278"/>
    <mergeCell ref="AF278:AG278"/>
    <mergeCell ref="AH278:AI278"/>
    <mergeCell ref="AJ278:AK278"/>
    <mergeCell ref="AT278:AU278"/>
    <mergeCell ref="AV278:AW278"/>
    <mergeCell ref="AX278:AY278"/>
    <mergeCell ref="AZ278:BA278"/>
    <mergeCell ref="BB278:BC278"/>
    <mergeCell ref="BL278:BM278"/>
    <mergeCell ref="BN278:BO278"/>
    <mergeCell ref="BP278:BQ278"/>
    <mergeCell ref="BR278:BS278"/>
    <mergeCell ref="BT278:BU278"/>
    <mergeCell ref="BR260:BS260"/>
    <mergeCell ref="BT260:BU260"/>
    <mergeCell ref="B266:B276"/>
    <mergeCell ref="G275:I275"/>
    <mergeCell ref="J275:K275"/>
    <mergeCell ref="L275:M275"/>
    <mergeCell ref="N275:O275"/>
    <mergeCell ref="P275:Q275"/>
    <mergeCell ref="R275:S275"/>
    <mergeCell ref="Y275:AA275"/>
    <mergeCell ref="AB275:AC275"/>
    <mergeCell ref="AD275:AE275"/>
    <mergeCell ref="AF275:AG275"/>
    <mergeCell ref="AH275:AI275"/>
    <mergeCell ref="AJ275:AK275"/>
    <mergeCell ref="AQ275:AS275"/>
    <mergeCell ref="AT275:AU275"/>
    <mergeCell ref="AV275:AW275"/>
    <mergeCell ref="AX275:AY275"/>
    <mergeCell ref="AZ275:BA275"/>
    <mergeCell ref="BB275:BC275"/>
    <mergeCell ref="BI275:BK275"/>
    <mergeCell ref="BL275:BM275"/>
    <mergeCell ref="BN275:BO275"/>
    <mergeCell ref="B259:B265"/>
    <mergeCell ref="J260:K260"/>
    <mergeCell ref="L260:M260"/>
    <mergeCell ref="N260:O260"/>
    <mergeCell ref="P260:Q260"/>
    <mergeCell ref="R260:S260"/>
    <mergeCell ref="AB260:AC260"/>
    <mergeCell ref="AD260:AE260"/>
    <mergeCell ref="AF260:AG260"/>
    <mergeCell ref="AH260:AI260"/>
    <mergeCell ref="AJ260:AK260"/>
    <mergeCell ref="AT260:AU260"/>
    <mergeCell ref="AV260:AW260"/>
    <mergeCell ref="AX260:AY260"/>
    <mergeCell ref="AZ260:BA260"/>
    <mergeCell ref="BB260:BC260"/>
    <mergeCell ref="BL260:BM260"/>
    <mergeCell ref="BN242:BO242"/>
    <mergeCell ref="BP242:BQ242"/>
    <mergeCell ref="BR242:BS242"/>
    <mergeCell ref="BT242:BU242"/>
    <mergeCell ref="AZ257:BA257"/>
    <mergeCell ref="BB257:BC257"/>
    <mergeCell ref="BI257:BK257"/>
    <mergeCell ref="BL257:BM257"/>
    <mergeCell ref="BN257:BO257"/>
    <mergeCell ref="BP257:BQ257"/>
    <mergeCell ref="BR257:BS257"/>
    <mergeCell ref="BT257:BU257"/>
    <mergeCell ref="BN260:BO260"/>
    <mergeCell ref="BP260:BQ260"/>
    <mergeCell ref="B248:B258"/>
    <mergeCell ref="G257:I257"/>
    <mergeCell ref="J257:K257"/>
    <mergeCell ref="L257:M257"/>
    <mergeCell ref="N257:O257"/>
    <mergeCell ref="P257:Q257"/>
    <mergeCell ref="R257:S257"/>
    <mergeCell ref="Y257:AA257"/>
    <mergeCell ref="AB257:AC257"/>
    <mergeCell ref="AD257:AE257"/>
    <mergeCell ref="AF257:AG257"/>
    <mergeCell ref="AH257:AI257"/>
    <mergeCell ref="AJ257:AK257"/>
    <mergeCell ref="AQ257:AS257"/>
    <mergeCell ref="AT257:AU257"/>
    <mergeCell ref="AV257:AW257"/>
    <mergeCell ref="AX257:AY257"/>
    <mergeCell ref="BB239:BC239"/>
    <mergeCell ref="BI239:BK239"/>
    <mergeCell ref="BL239:BM239"/>
    <mergeCell ref="BN239:BO239"/>
    <mergeCell ref="BP239:BQ239"/>
    <mergeCell ref="BR239:BS239"/>
    <mergeCell ref="BT239:BU239"/>
    <mergeCell ref="B241:B247"/>
    <mergeCell ref="J242:K242"/>
    <mergeCell ref="L242:M242"/>
    <mergeCell ref="N242:O242"/>
    <mergeCell ref="P242:Q242"/>
    <mergeCell ref="R242:S242"/>
    <mergeCell ref="AB242:AC242"/>
    <mergeCell ref="AD242:AE242"/>
    <mergeCell ref="AF242:AG242"/>
    <mergeCell ref="AH242:AI242"/>
    <mergeCell ref="AJ242:AK242"/>
    <mergeCell ref="AT242:AU242"/>
    <mergeCell ref="AV242:AW242"/>
    <mergeCell ref="AX242:AY242"/>
    <mergeCell ref="AZ242:BA242"/>
    <mergeCell ref="BB242:BC242"/>
    <mergeCell ref="BL242:BM242"/>
    <mergeCell ref="AD239:AE239"/>
    <mergeCell ref="AF239:AG239"/>
    <mergeCell ref="AH239:AI239"/>
    <mergeCell ref="AJ239:AK239"/>
    <mergeCell ref="AQ239:AS239"/>
    <mergeCell ref="AT239:AU239"/>
    <mergeCell ref="AV239:AW239"/>
    <mergeCell ref="AX239:AY239"/>
    <mergeCell ref="AZ239:BA239"/>
    <mergeCell ref="B230:B240"/>
    <mergeCell ref="G239:I239"/>
    <mergeCell ref="J239:K239"/>
    <mergeCell ref="L239:M239"/>
    <mergeCell ref="N239:O239"/>
    <mergeCell ref="P239:Q239"/>
    <mergeCell ref="R239:S239"/>
    <mergeCell ref="Y239:AA239"/>
    <mergeCell ref="AB239:AC239"/>
    <mergeCell ref="BP221:BQ221"/>
    <mergeCell ref="BR221:BS221"/>
    <mergeCell ref="BT221:BU221"/>
    <mergeCell ref="B223:B229"/>
    <mergeCell ref="J224:K224"/>
    <mergeCell ref="L224:M224"/>
    <mergeCell ref="N224:O224"/>
    <mergeCell ref="P224:Q224"/>
    <mergeCell ref="R224:S224"/>
    <mergeCell ref="AB224:AC224"/>
    <mergeCell ref="AD224:AE224"/>
    <mergeCell ref="AF224:AG224"/>
    <mergeCell ref="AH224:AI224"/>
    <mergeCell ref="AJ224:AK224"/>
    <mergeCell ref="AT224:AU224"/>
    <mergeCell ref="AV224:AW224"/>
    <mergeCell ref="AX224:AY224"/>
    <mergeCell ref="AZ224:BA224"/>
    <mergeCell ref="BB224:BC224"/>
    <mergeCell ref="BL224:BM224"/>
    <mergeCell ref="BN224:BO224"/>
    <mergeCell ref="BP224:BQ224"/>
    <mergeCell ref="BR224:BS224"/>
    <mergeCell ref="BT224:BU224"/>
    <mergeCell ref="BR206:BS206"/>
    <mergeCell ref="BT206:BU206"/>
    <mergeCell ref="B212:B222"/>
    <mergeCell ref="G221:I221"/>
    <mergeCell ref="J221:K221"/>
    <mergeCell ref="L221:M221"/>
    <mergeCell ref="N221:O221"/>
    <mergeCell ref="P221:Q221"/>
    <mergeCell ref="R221:S221"/>
    <mergeCell ref="Y221:AA221"/>
    <mergeCell ref="AB221:AC221"/>
    <mergeCell ref="AD221:AE221"/>
    <mergeCell ref="AF221:AG221"/>
    <mergeCell ref="AH221:AI221"/>
    <mergeCell ref="AJ221:AK221"/>
    <mergeCell ref="AQ221:AS221"/>
    <mergeCell ref="AT221:AU221"/>
    <mergeCell ref="AV221:AW221"/>
    <mergeCell ref="AX221:AY221"/>
    <mergeCell ref="AZ221:BA221"/>
    <mergeCell ref="BB221:BC221"/>
    <mergeCell ref="BI221:BK221"/>
    <mergeCell ref="BL221:BM221"/>
    <mergeCell ref="BN221:BO221"/>
    <mergeCell ref="BL203:BM203"/>
    <mergeCell ref="BN203:BO203"/>
    <mergeCell ref="BP203:BQ203"/>
    <mergeCell ref="BR203:BS203"/>
    <mergeCell ref="BT203:BU203"/>
    <mergeCell ref="B205:B211"/>
    <mergeCell ref="J206:K206"/>
    <mergeCell ref="L206:M206"/>
    <mergeCell ref="N206:O206"/>
    <mergeCell ref="P206:Q206"/>
    <mergeCell ref="R206:S206"/>
    <mergeCell ref="AB206:AC206"/>
    <mergeCell ref="AD206:AE206"/>
    <mergeCell ref="AF206:AG206"/>
    <mergeCell ref="AH206:AI206"/>
    <mergeCell ref="AJ206:AK206"/>
    <mergeCell ref="AT206:AU206"/>
    <mergeCell ref="AV206:AW206"/>
    <mergeCell ref="AX206:AY206"/>
    <mergeCell ref="AZ206:BA206"/>
    <mergeCell ref="BB206:BC206"/>
    <mergeCell ref="BL206:BM206"/>
    <mergeCell ref="BN206:BO206"/>
    <mergeCell ref="BP206:BQ206"/>
    <mergeCell ref="AH203:AI203"/>
    <mergeCell ref="AJ203:AK203"/>
    <mergeCell ref="AQ203:AS203"/>
    <mergeCell ref="AT203:AU203"/>
    <mergeCell ref="AV203:AW203"/>
    <mergeCell ref="AX203:AY203"/>
    <mergeCell ref="AZ203:BA203"/>
    <mergeCell ref="BB203:BC203"/>
    <mergeCell ref="BI203:BK203"/>
    <mergeCell ref="J203:K203"/>
    <mergeCell ref="L203:M203"/>
    <mergeCell ref="N203:O203"/>
    <mergeCell ref="P203:Q203"/>
    <mergeCell ref="R203:S203"/>
    <mergeCell ref="Y203:AA203"/>
    <mergeCell ref="AB203:AC203"/>
    <mergeCell ref="AD203:AE203"/>
    <mergeCell ref="AF203:AG203"/>
    <mergeCell ref="BP185:BQ185"/>
    <mergeCell ref="BR185:BS185"/>
    <mergeCell ref="BT185:BU185"/>
    <mergeCell ref="B187:B193"/>
    <mergeCell ref="J188:K188"/>
    <mergeCell ref="L188:M188"/>
    <mergeCell ref="N188:O188"/>
    <mergeCell ref="P188:Q188"/>
    <mergeCell ref="R188:S188"/>
    <mergeCell ref="AB188:AC188"/>
    <mergeCell ref="AD188:AE188"/>
    <mergeCell ref="AF188:AG188"/>
    <mergeCell ref="AH188:AI188"/>
    <mergeCell ref="AJ188:AK188"/>
    <mergeCell ref="AT188:AU188"/>
    <mergeCell ref="AV188:AW188"/>
    <mergeCell ref="AX188:AY188"/>
    <mergeCell ref="AZ188:BA188"/>
    <mergeCell ref="BB188:BC188"/>
    <mergeCell ref="BL188:BM188"/>
    <mergeCell ref="BN188:BO188"/>
    <mergeCell ref="BP188:BQ188"/>
    <mergeCell ref="BR188:BS188"/>
    <mergeCell ref="BT188:BU188"/>
    <mergeCell ref="BR170:BS170"/>
    <mergeCell ref="BT170:BU170"/>
    <mergeCell ref="B176:B186"/>
    <mergeCell ref="G185:I185"/>
    <mergeCell ref="J185:K185"/>
    <mergeCell ref="L185:M185"/>
    <mergeCell ref="N185:O185"/>
    <mergeCell ref="P185:Q185"/>
    <mergeCell ref="R185:S185"/>
    <mergeCell ref="Y185:AA185"/>
    <mergeCell ref="AB185:AC185"/>
    <mergeCell ref="AD185:AE185"/>
    <mergeCell ref="AF185:AG185"/>
    <mergeCell ref="AH185:AI185"/>
    <mergeCell ref="AJ185:AK185"/>
    <mergeCell ref="AQ185:AS185"/>
    <mergeCell ref="AT185:AU185"/>
    <mergeCell ref="AV185:AW185"/>
    <mergeCell ref="AX185:AY185"/>
    <mergeCell ref="AZ185:BA185"/>
    <mergeCell ref="BB185:BC185"/>
    <mergeCell ref="BI185:BK185"/>
    <mergeCell ref="BL185:BM185"/>
    <mergeCell ref="BN185:BO185"/>
    <mergeCell ref="B169:B175"/>
    <mergeCell ref="J170:K170"/>
    <mergeCell ref="L170:M170"/>
    <mergeCell ref="N170:O170"/>
    <mergeCell ref="P170:Q170"/>
    <mergeCell ref="R170:S170"/>
    <mergeCell ref="AB170:AC170"/>
    <mergeCell ref="AD170:AE170"/>
    <mergeCell ref="AF170:AG170"/>
    <mergeCell ref="AH170:AI170"/>
    <mergeCell ref="AJ170:AK170"/>
    <mergeCell ref="AT170:AU170"/>
    <mergeCell ref="AV170:AW170"/>
    <mergeCell ref="AX170:AY170"/>
    <mergeCell ref="AZ170:BA170"/>
    <mergeCell ref="BB170:BC170"/>
    <mergeCell ref="BL170:BM170"/>
    <mergeCell ref="BL152:BM152"/>
    <mergeCell ref="BN152:BO152"/>
    <mergeCell ref="BP152:BQ152"/>
    <mergeCell ref="BR152:BS152"/>
    <mergeCell ref="BN170:BO170"/>
    <mergeCell ref="BP170:BQ170"/>
    <mergeCell ref="BT152:BU152"/>
    <mergeCell ref="B158:B168"/>
    <mergeCell ref="G167:I167"/>
    <mergeCell ref="J167:K167"/>
    <mergeCell ref="L167:M167"/>
    <mergeCell ref="N167:O167"/>
    <mergeCell ref="P167:Q167"/>
    <mergeCell ref="R167:S167"/>
    <mergeCell ref="Y167:AA167"/>
    <mergeCell ref="AB167:AC167"/>
    <mergeCell ref="AD167:AE167"/>
    <mergeCell ref="AF167:AG167"/>
    <mergeCell ref="AH167:AI167"/>
    <mergeCell ref="AJ167:AK167"/>
    <mergeCell ref="AQ167:AS167"/>
    <mergeCell ref="AT167:AU167"/>
    <mergeCell ref="AV167:AW167"/>
    <mergeCell ref="AX167:AY167"/>
    <mergeCell ref="AZ167:BA167"/>
    <mergeCell ref="BB167:BC167"/>
    <mergeCell ref="BI167:BK167"/>
    <mergeCell ref="BL167:BM167"/>
    <mergeCell ref="BN167:BO167"/>
    <mergeCell ref="BP167:BQ167"/>
    <mergeCell ref="BR167:BS167"/>
    <mergeCell ref="BT167:BU167"/>
    <mergeCell ref="AZ149:BA149"/>
    <mergeCell ref="AB134:AC134"/>
    <mergeCell ref="AD134:AE134"/>
    <mergeCell ref="AF134:AG134"/>
    <mergeCell ref="AH134:AI134"/>
    <mergeCell ref="AJ134:AK134"/>
    <mergeCell ref="AT134:AU134"/>
    <mergeCell ref="AV134:AW134"/>
    <mergeCell ref="AX134:AY134"/>
    <mergeCell ref="BB149:BC149"/>
    <mergeCell ref="BI149:BK149"/>
    <mergeCell ref="BL149:BM149"/>
    <mergeCell ref="BN149:BO149"/>
    <mergeCell ref="BP149:BQ149"/>
    <mergeCell ref="BR149:BS149"/>
    <mergeCell ref="BT149:BU149"/>
    <mergeCell ref="B151:B157"/>
    <mergeCell ref="J152:K152"/>
    <mergeCell ref="L152:M152"/>
    <mergeCell ref="N152:O152"/>
    <mergeCell ref="P152:Q152"/>
    <mergeCell ref="R152:S152"/>
    <mergeCell ref="AB152:AC152"/>
    <mergeCell ref="AD152:AE152"/>
    <mergeCell ref="AF152:AG152"/>
    <mergeCell ref="AH152:AI152"/>
    <mergeCell ref="AJ152:AK152"/>
    <mergeCell ref="AT152:AU152"/>
    <mergeCell ref="AV152:AW152"/>
    <mergeCell ref="AX152:AY152"/>
    <mergeCell ref="AZ152:BA152"/>
    <mergeCell ref="BB152:BC152"/>
    <mergeCell ref="B140:B150"/>
    <mergeCell ref="G149:I149"/>
    <mergeCell ref="J149:K149"/>
    <mergeCell ref="L149:M149"/>
    <mergeCell ref="N149:O149"/>
    <mergeCell ref="P149:Q149"/>
    <mergeCell ref="R149:S149"/>
    <mergeCell ref="Y149:AA149"/>
    <mergeCell ref="AB149:AC149"/>
    <mergeCell ref="AD149:AE149"/>
    <mergeCell ref="AF149:AG149"/>
    <mergeCell ref="AH149:AI149"/>
    <mergeCell ref="AJ149:AK149"/>
    <mergeCell ref="AQ149:AS149"/>
    <mergeCell ref="AT149:AU149"/>
    <mergeCell ref="AV149:AW149"/>
    <mergeCell ref="AX149:AY149"/>
    <mergeCell ref="BN116:BO116"/>
    <mergeCell ref="BP116:BQ116"/>
    <mergeCell ref="BR116:BS116"/>
    <mergeCell ref="BT116:BU116"/>
    <mergeCell ref="AZ134:BA134"/>
    <mergeCell ref="AX131:AY131"/>
    <mergeCell ref="AZ131:BA131"/>
    <mergeCell ref="BB131:BC131"/>
    <mergeCell ref="BI131:BK131"/>
    <mergeCell ref="BL131:BM131"/>
    <mergeCell ref="BN131:BO131"/>
    <mergeCell ref="BP131:BQ131"/>
    <mergeCell ref="BR131:BS131"/>
    <mergeCell ref="BT131:BU131"/>
    <mergeCell ref="Y131:AA131"/>
    <mergeCell ref="AB131:AC131"/>
    <mergeCell ref="AD131:AE131"/>
    <mergeCell ref="AF131:AG131"/>
    <mergeCell ref="AH131:AI131"/>
    <mergeCell ref="AJ131:AK131"/>
    <mergeCell ref="AQ131:AS131"/>
    <mergeCell ref="AT131:AU131"/>
    <mergeCell ref="AV131:AW131"/>
    <mergeCell ref="BB134:BC134"/>
    <mergeCell ref="BL134:BM134"/>
    <mergeCell ref="BN134:BO134"/>
    <mergeCell ref="BP134:BQ134"/>
    <mergeCell ref="BR134:BS134"/>
    <mergeCell ref="BT134:BU134"/>
    <mergeCell ref="B115:B121"/>
    <mergeCell ref="J116:K116"/>
    <mergeCell ref="L116:M116"/>
    <mergeCell ref="N116:O116"/>
    <mergeCell ref="P116:Q116"/>
    <mergeCell ref="R116:S116"/>
    <mergeCell ref="AB116:AC116"/>
    <mergeCell ref="AD116:AE116"/>
    <mergeCell ref="AF116:AG116"/>
    <mergeCell ref="AH116:AI116"/>
    <mergeCell ref="AJ116:AK116"/>
    <mergeCell ref="AT116:AU116"/>
    <mergeCell ref="AV116:AW116"/>
    <mergeCell ref="AX116:AY116"/>
    <mergeCell ref="AZ116:BA116"/>
    <mergeCell ref="BB116:BC116"/>
    <mergeCell ref="BL116:BM116"/>
    <mergeCell ref="BT98:BU98"/>
    <mergeCell ref="B104:B114"/>
    <mergeCell ref="G113:I113"/>
    <mergeCell ref="J113:K113"/>
    <mergeCell ref="L113:M113"/>
    <mergeCell ref="N113:O113"/>
    <mergeCell ref="P113:Q113"/>
    <mergeCell ref="R113:S113"/>
    <mergeCell ref="Y113:AA113"/>
    <mergeCell ref="AB113:AC113"/>
    <mergeCell ref="AD113:AE113"/>
    <mergeCell ref="AF113:AG113"/>
    <mergeCell ref="AH113:AI113"/>
    <mergeCell ref="AJ113:AK113"/>
    <mergeCell ref="AQ113:AS113"/>
    <mergeCell ref="AT113:AU113"/>
    <mergeCell ref="AV113:AW113"/>
    <mergeCell ref="AX113:AY113"/>
    <mergeCell ref="AZ113:BA113"/>
    <mergeCell ref="BB113:BC113"/>
    <mergeCell ref="BI113:BK113"/>
    <mergeCell ref="BL113:BM113"/>
    <mergeCell ref="BN113:BO113"/>
    <mergeCell ref="BP113:BQ113"/>
    <mergeCell ref="BR113:BS113"/>
    <mergeCell ref="BT113:BU113"/>
    <mergeCell ref="B97:B103"/>
    <mergeCell ref="J98:K98"/>
    <mergeCell ref="L98:M98"/>
    <mergeCell ref="AB98:AC98"/>
    <mergeCell ref="AD98:AE98"/>
    <mergeCell ref="AF98:AG98"/>
    <mergeCell ref="AH98:AI98"/>
    <mergeCell ref="AJ98:AK98"/>
    <mergeCell ref="AT98:AU98"/>
    <mergeCell ref="AV98:AW98"/>
    <mergeCell ref="AX98:AY98"/>
    <mergeCell ref="AZ98:BA98"/>
    <mergeCell ref="BB98:BC98"/>
    <mergeCell ref="BL98:BM98"/>
    <mergeCell ref="BL80:BM80"/>
    <mergeCell ref="BN80:BO80"/>
    <mergeCell ref="BP80:BQ80"/>
    <mergeCell ref="BN98:BO98"/>
    <mergeCell ref="BP98:BQ98"/>
    <mergeCell ref="BR98:BS98"/>
    <mergeCell ref="BR80:BS80"/>
    <mergeCell ref="BT80:BU80"/>
    <mergeCell ref="B86:B96"/>
    <mergeCell ref="G95:I95"/>
    <mergeCell ref="J95:K95"/>
    <mergeCell ref="L95:M95"/>
    <mergeCell ref="N95:O95"/>
    <mergeCell ref="P95:Q95"/>
    <mergeCell ref="R95:S95"/>
    <mergeCell ref="Y95:AA95"/>
    <mergeCell ref="AB95:AC95"/>
    <mergeCell ref="AD95:AE95"/>
    <mergeCell ref="AF95:AG95"/>
    <mergeCell ref="AH95:AI95"/>
    <mergeCell ref="AJ95:AK95"/>
    <mergeCell ref="AQ95:AS95"/>
    <mergeCell ref="AT95:AU95"/>
    <mergeCell ref="AV95:AW95"/>
    <mergeCell ref="AX95:AY95"/>
    <mergeCell ref="AZ95:BA95"/>
    <mergeCell ref="BB95:BC95"/>
    <mergeCell ref="BI95:BK95"/>
    <mergeCell ref="BL95:BM95"/>
    <mergeCell ref="BN95:BO95"/>
    <mergeCell ref="BP95:BQ95"/>
    <mergeCell ref="BR95:BS95"/>
    <mergeCell ref="BT95:BU95"/>
    <mergeCell ref="AZ77:BA77"/>
    <mergeCell ref="AB62:AC62"/>
    <mergeCell ref="AD62:AE62"/>
    <mergeCell ref="AF62:AG62"/>
    <mergeCell ref="AH62:AI62"/>
    <mergeCell ref="AJ62:AK62"/>
    <mergeCell ref="AT62:AU62"/>
    <mergeCell ref="AV62:AW62"/>
    <mergeCell ref="AX62:AY62"/>
    <mergeCell ref="BB77:BC77"/>
    <mergeCell ref="BI77:BK77"/>
    <mergeCell ref="BL77:BM77"/>
    <mergeCell ref="BN77:BO77"/>
    <mergeCell ref="BP77:BQ77"/>
    <mergeCell ref="BR77:BS77"/>
    <mergeCell ref="BT77:BU77"/>
    <mergeCell ref="AX77:AY77"/>
    <mergeCell ref="AZ62:BA62"/>
    <mergeCell ref="BB62:BC62"/>
    <mergeCell ref="BL62:BM62"/>
    <mergeCell ref="BN62:BO62"/>
    <mergeCell ref="BP62:BQ62"/>
    <mergeCell ref="BR62:BS62"/>
    <mergeCell ref="B79:B85"/>
    <mergeCell ref="J80:K80"/>
    <mergeCell ref="L80:M80"/>
    <mergeCell ref="N80:O80"/>
    <mergeCell ref="P80:Q80"/>
    <mergeCell ref="R80:S80"/>
    <mergeCell ref="AB80:AC80"/>
    <mergeCell ref="AD80:AE80"/>
    <mergeCell ref="AF80:AG80"/>
    <mergeCell ref="AH80:AI80"/>
    <mergeCell ref="AJ80:AK80"/>
    <mergeCell ref="AT80:AU80"/>
    <mergeCell ref="AV80:AW80"/>
    <mergeCell ref="AX80:AY80"/>
    <mergeCell ref="AZ80:BA80"/>
    <mergeCell ref="BB80:BC80"/>
    <mergeCell ref="B68:B78"/>
    <mergeCell ref="G77:I77"/>
    <mergeCell ref="J77:K77"/>
    <mergeCell ref="L77:M77"/>
    <mergeCell ref="N77:O77"/>
    <mergeCell ref="P77:Q77"/>
    <mergeCell ref="R77:S77"/>
    <mergeCell ref="Y77:AA77"/>
    <mergeCell ref="AB77:AC77"/>
    <mergeCell ref="AD77:AE77"/>
    <mergeCell ref="AF77:AG77"/>
    <mergeCell ref="AH77:AI77"/>
    <mergeCell ref="AJ77:AK77"/>
    <mergeCell ref="AQ77:AS77"/>
    <mergeCell ref="AT77:AU77"/>
    <mergeCell ref="AV77:AW77"/>
    <mergeCell ref="AX59:AY59"/>
    <mergeCell ref="AZ59:BA59"/>
    <mergeCell ref="BB59:BC59"/>
    <mergeCell ref="BI59:BK59"/>
    <mergeCell ref="BL59:BM59"/>
    <mergeCell ref="BN59:BO59"/>
    <mergeCell ref="BP59:BQ59"/>
    <mergeCell ref="BR59:BS59"/>
    <mergeCell ref="BT59:BU59"/>
    <mergeCell ref="Y59:AA59"/>
    <mergeCell ref="AB59:AC59"/>
    <mergeCell ref="AD59:AE59"/>
    <mergeCell ref="AF59:AG59"/>
    <mergeCell ref="AH59:AI59"/>
    <mergeCell ref="AJ59:AK59"/>
    <mergeCell ref="AQ59:AS59"/>
    <mergeCell ref="AT59:AU59"/>
    <mergeCell ref="AV59:AW59"/>
    <mergeCell ref="BT62:BU62"/>
    <mergeCell ref="BR41:BS41"/>
    <mergeCell ref="BT41:BU41"/>
    <mergeCell ref="B43:B49"/>
    <mergeCell ref="J44:K44"/>
    <mergeCell ref="L44:M44"/>
    <mergeCell ref="N44:O44"/>
    <mergeCell ref="P44:Q44"/>
    <mergeCell ref="R44:S44"/>
    <mergeCell ref="AB44:AC44"/>
    <mergeCell ref="AD44:AE44"/>
    <mergeCell ref="AF44:AG44"/>
    <mergeCell ref="AH44:AI44"/>
    <mergeCell ref="AJ44:AK44"/>
    <mergeCell ref="AT44:AU44"/>
    <mergeCell ref="AV44:AW44"/>
    <mergeCell ref="AX44:AY44"/>
    <mergeCell ref="AZ44:BA44"/>
    <mergeCell ref="BB44:BC44"/>
    <mergeCell ref="BL44:BM44"/>
    <mergeCell ref="BN44:BO44"/>
    <mergeCell ref="BP44:BQ44"/>
    <mergeCell ref="BR44:BS44"/>
    <mergeCell ref="BT44:BU44"/>
    <mergeCell ref="AT41:AU41"/>
    <mergeCell ref="AV41:AW41"/>
    <mergeCell ref="AX41:AY41"/>
    <mergeCell ref="AZ41:BA41"/>
    <mergeCell ref="BB41:BC41"/>
    <mergeCell ref="BI41:BK41"/>
    <mergeCell ref="BL41:BM41"/>
    <mergeCell ref="BN41:BO41"/>
    <mergeCell ref="BP41:BQ41"/>
    <mergeCell ref="P41:Q41"/>
    <mergeCell ref="R41:S41"/>
    <mergeCell ref="Y41:AA41"/>
    <mergeCell ref="AB41:AC41"/>
    <mergeCell ref="AD41:AE41"/>
    <mergeCell ref="AF41:AG41"/>
    <mergeCell ref="AH41:AI41"/>
    <mergeCell ref="AJ41:AK41"/>
    <mergeCell ref="AQ41:AS41"/>
    <mergeCell ref="BP23:BQ23"/>
    <mergeCell ref="BR23:BS23"/>
    <mergeCell ref="BT23:BU23"/>
    <mergeCell ref="B25:B31"/>
    <mergeCell ref="J26:K26"/>
    <mergeCell ref="L26:M26"/>
    <mergeCell ref="N26:O26"/>
    <mergeCell ref="P26:Q26"/>
    <mergeCell ref="R26:S26"/>
    <mergeCell ref="AB26:AC26"/>
    <mergeCell ref="AD26:AE26"/>
    <mergeCell ref="AF26:AG26"/>
    <mergeCell ref="AH26:AI26"/>
    <mergeCell ref="AJ26:AK26"/>
    <mergeCell ref="AT26:AU26"/>
    <mergeCell ref="AV26:AW26"/>
    <mergeCell ref="AX26:AY26"/>
    <mergeCell ref="AZ26:BA26"/>
    <mergeCell ref="BB26:BC26"/>
    <mergeCell ref="BL26:BM26"/>
    <mergeCell ref="BN26:BO26"/>
    <mergeCell ref="BP26:BQ26"/>
    <mergeCell ref="BR26:BS26"/>
    <mergeCell ref="BT26:BU26"/>
    <mergeCell ref="BR8:BS8"/>
    <mergeCell ref="BT8:BU8"/>
    <mergeCell ref="B14:B24"/>
    <mergeCell ref="G23:I23"/>
    <mergeCell ref="J23:K23"/>
    <mergeCell ref="L23:M23"/>
    <mergeCell ref="N23:O23"/>
    <mergeCell ref="P23:Q23"/>
    <mergeCell ref="R23:S23"/>
    <mergeCell ref="Y23:AA23"/>
    <mergeCell ref="AB23:AC23"/>
    <mergeCell ref="AD23:AE23"/>
    <mergeCell ref="AF23:AG23"/>
    <mergeCell ref="AH23:AI23"/>
    <mergeCell ref="AJ23:AK23"/>
    <mergeCell ref="AQ23:AS23"/>
    <mergeCell ref="AT23:AU23"/>
    <mergeCell ref="AV23:AW23"/>
    <mergeCell ref="AX23:AY23"/>
    <mergeCell ref="AZ23:BA23"/>
    <mergeCell ref="BB23:BC23"/>
    <mergeCell ref="BI23:BK23"/>
    <mergeCell ref="BL23:BM23"/>
    <mergeCell ref="BN23:BO23"/>
    <mergeCell ref="B7:B13"/>
    <mergeCell ref="J8:K8"/>
    <mergeCell ref="L8:M8"/>
    <mergeCell ref="N8:O8"/>
    <mergeCell ref="P8:Q8"/>
    <mergeCell ref="R8:S8"/>
    <mergeCell ref="AB8:AC8"/>
    <mergeCell ref="AD8:AE8"/>
    <mergeCell ref="AF8:AG8"/>
    <mergeCell ref="AH8:AI8"/>
    <mergeCell ref="AJ8:AK8"/>
    <mergeCell ref="AT8:AU8"/>
    <mergeCell ref="AV8:AW8"/>
    <mergeCell ref="AX8:AY8"/>
    <mergeCell ref="AZ8:BA8"/>
    <mergeCell ref="BB8:BC8"/>
    <mergeCell ref="BL8:BM8"/>
    <mergeCell ref="BN8:BO8"/>
    <mergeCell ref="BP8:BQ8"/>
    <mergeCell ref="BF1:BV1"/>
    <mergeCell ref="D1:T1"/>
    <mergeCell ref="V1:AL1"/>
    <mergeCell ref="A5:C6"/>
    <mergeCell ref="AN1:BD1"/>
    <mergeCell ref="J725:K725"/>
    <mergeCell ref="L725:M725"/>
    <mergeCell ref="N725:O725"/>
    <mergeCell ref="P725:Q725"/>
    <mergeCell ref="R725:S725"/>
    <mergeCell ref="J728:K728"/>
    <mergeCell ref="L728:M728"/>
    <mergeCell ref="N728:O728"/>
    <mergeCell ref="P728:Q728"/>
    <mergeCell ref="R728:S728"/>
    <mergeCell ref="G653:I653"/>
    <mergeCell ref="J653:K653"/>
    <mergeCell ref="L653:M653"/>
    <mergeCell ref="N653:O653"/>
    <mergeCell ref="P653:Q653"/>
    <mergeCell ref="R653:S653"/>
    <mergeCell ref="J656:K656"/>
    <mergeCell ref="L656:M656"/>
    <mergeCell ref="N656:O656"/>
    <mergeCell ref="P656:Q656"/>
    <mergeCell ref="R656:S656"/>
    <mergeCell ref="R692:S692"/>
    <mergeCell ref="P563:Q563"/>
    <mergeCell ref="R563:S563"/>
    <mergeCell ref="J566:K566"/>
    <mergeCell ref="L566:M566"/>
    <mergeCell ref="N566:O566"/>
    <mergeCell ref="P566:Q566"/>
    <mergeCell ref="R566:S566"/>
    <mergeCell ref="G509:I509"/>
    <mergeCell ref="J509:K509"/>
    <mergeCell ref="L509:M509"/>
    <mergeCell ref="N509:O509"/>
    <mergeCell ref="P509:Q509"/>
    <mergeCell ref="R509:S509"/>
    <mergeCell ref="L545:M545"/>
    <mergeCell ref="N545:O545"/>
    <mergeCell ref="P545:Q545"/>
    <mergeCell ref="R545:S545"/>
    <mergeCell ref="P131:Q131"/>
    <mergeCell ref="R131:S131"/>
    <mergeCell ref="J134:K134"/>
    <mergeCell ref="L134:M134"/>
    <mergeCell ref="N134:O134"/>
    <mergeCell ref="P134:Q134"/>
    <mergeCell ref="R134:S134"/>
    <mergeCell ref="G59:I59"/>
    <mergeCell ref="J59:K59"/>
    <mergeCell ref="L59:M59"/>
    <mergeCell ref="N59:O59"/>
    <mergeCell ref="P59:Q59"/>
    <mergeCell ref="R59:S59"/>
    <mergeCell ref="J62:K62"/>
    <mergeCell ref="L62:M62"/>
    <mergeCell ref="N62:O62"/>
    <mergeCell ref="P62:Q62"/>
    <mergeCell ref="R62:S62"/>
    <mergeCell ref="N98:O98"/>
    <mergeCell ref="P98:Q98"/>
    <mergeCell ref="R98:S98"/>
    <mergeCell ref="B32:B42"/>
    <mergeCell ref="G41:I41"/>
    <mergeCell ref="J41:K41"/>
    <mergeCell ref="L41:M41"/>
    <mergeCell ref="N41:O41"/>
    <mergeCell ref="B50:B60"/>
    <mergeCell ref="B61:B67"/>
    <mergeCell ref="B716:B726"/>
    <mergeCell ref="B644:B654"/>
    <mergeCell ref="B655:B661"/>
    <mergeCell ref="B727:B733"/>
    <mergeCell ref="B626:B636"/>
    <mergeCell ref="G635:I635"/>
    <mergeCell ref="J635:K635"/>
    <mergeCell ref="L635:M635"/>
    <mergeCell ref="N635:O635"/>
    <mergeCell ref="B554:B564"/>
    <mergeCell ref="B565:B571"/>
    <mergeCell ref="B500:B510"/>
    <mergeCell ref="G203:I203"/>
    <mergeCell ref="B122:B132"/>
    <mergeCell ref="B133:B139"/>
    <mergeCell ref="B194:B204"/>
    <mergeCell ref="G131:I131"/>
    <mergeCell ref="J131:K131"/>
    <mergeCell ref="L131:M131"/>
    <mergeCell ref="N131:O131"/>
    <mergeCell ref="G563:I563"/>
    <mergeCell ref="J563:K563"/>
    <mergeCell ref="L563:M563"/>
    <mergeCell ref="N563:O563"/>
    <mergeCell ref="G725:I725"/>
  </mergeCells>
  <conditionalFormatting sqref="G21:H21 G39:H39 G57:H57 G75:H75 G93:H93 G111:H111 G129:H129 G147:H147 G165:H165 G183:H183 G201:H201 G207:I219 G225:I237 G243:I255 G261:I273 G279:I291 G297:I309 G315:I327 G333:I345 G351:I363 G369:I381 G387:I399 G405:I417 G423:I435 G441:I453 G459:I471 G477:I489 G495:I507 G513:I525 G531:I543 G549:I561 G567:I579 G585:I597 G603:I615 G621:I633 G639:I651 G657:I669 G675:I687 G693:I705 G711:I723 G729:I741 H9:H20 H27:H38 H45:H56 H63:H74 H81:H92 H99:H110 H117:H128 H135:H146 H153:H164 H171:H182 H189:H200 K9:S11 K12:P13 R12:S13 K32:T35 L119 K14:S14 K17:S17 K15:L16 N15:S16 AU14:BA14 AU13:AZ13 AU11:BA11 AU9:AZ10 AJ31:AL31 AH31 AZ31 AC63:AL63 AC64:AH65 AJ64:AL65 AU63:BA65 AU68:BA71 AU66:AV67 AX66:BA67 AD85:AH85 AC101:AL101 AC99:AD100 AF99:AL100 AC104:AL104 AC103:AH103 AJ103:AL103">
    <cfRule type="expression" dxfId="5929" priority="18864">
      <formula>$I9&lt;&gt;$G10</formula>
    </cfRule>
  </conditionalFormatting>
  <conditionalFormatting sqref="K21:T21 T9:T19 K20 M20 O20 Q20:T20">
    <cfRule type="expression" dxfId="5928" priority="17111">
      <formula>$I9&lt;&gt;$G10</formula>
    </cfRule>
  </conditionalFormatting>
  <conditionalFormatting sqref="E21">
    <cfRule type="expression" dxfId="5927" priority="17110">
      <formula>$I21&lt;&gt;$G22</formula>
    </cfRule>
  </conditionalFormatting>
  <conditionalFormatting sqref="J21">
    <cfRule type="expression" dxfId="5926" priority="17109">
      <formula>$I21&lt;&gt;$G22</formula>
    </cfRule>
  </conditionalFormatting>
  <conditionalFormatting sqref="J21:J22 L21:L22 N21:N22 P21:P22 R20:R22">
    <cfRule type="expression" dxfId="5925" priority="17104">
      <formula>J20="PO"</formula>
    </cfRule>
    <cfRule type="expression" dxfId="5924" priority="17106">
      <formula>J20="TA"</formula>
    </cfRule>
    <cfRule type="expression" dxfId="5923" priority="17108">
      <formula>J20="EO"</formula>
    </cfRule>
  </conditionalFormatting>
  <conditionalFormatting sqref="K20:K22 O20:O22 S20:S22 Q9:Q11 Q14:Q22 Q32:Q37 M9:M14 M17:M22">
    <cfRule type="expression" dxfId="5922" priority="17103">
      <formula>J9="PO"</formula>
    </cfRule>
    <cfRule type="expression" dxfId="5921" priority="17105">
      <formula>J9="TA"</formula>
    </cfRule>
    <cfRule type="expression" dxfId="5920" priority="17107">
      <formula>J9="EO"</formula>
    </cfRule>
  </conditionalFormatting>
  <conditionalFormatting sqref="AC14:AL14 AC9:AC13 AJ9:AL13 AC17:AL17 AC15:AI16 AL15:AL16 AC20:AL21 AC18:AG18 AJ18:AL19 AC19 AF19:AG19">
    <cfRule type="expression" dxfId="5919" priority="17102">
      <formula>$I9&lt;&gt;$G10</formula>
    </cfRule>
  </conditionalFormatting>
  <conditionalFormatting sqref="AB9:AB21">
    <cfRule type="expression" dxfId="5918" priority="17101">
      <formula>$I9&lt;&gt;$G10</formula>
    </cfRule>
  </conditionalFormatting>
  <conditionalFormatting sqref="AB9:AB22 AD14:AD18 AF14:AF22 AH14:AH17 AJ9:AJ14 AJ17:AJ22 AH20:AH22 AD20:AD22">
    <cfRule type="expression" dxfId="5917" priority="17096">
      <formula>AB9="PO"</formula>
    </cfRule>
    <cfRule type="expression" dxfId="5916" priority="17098">
      <formula>AB9="TA"</formula>
    </cfRule>
    <cfRule type="expression" dxfId="5915" priority="17100">
      <formula>AB9="P1"</formula>
    </cfRule>
  </conditionalFormatting>
  <conditionalFormatting sqref="AC9:AC22 AE14:AE18 AG14:AG22 AI14:AI17 AK9:AK14 AK17:AK22 AI20:AI22 AE20:AE22 AI27:AI29 AI32:AI35 AI66:AI71 AI63 AI81:AI83 AI86:AI89 AE101:AE105 AI99:AI101 AI104:AI107">
    <cfRule type="expression" dxfId="5914" priority="17095">
      <formula>AB9="PO"</formula>
    </cfRule>
    <cfRule type="expression" dxfId="5913" priority="17097">
      <formula>AB9="TA"</formula>
    </cfRule>
    <cfRule type="expression" dxfId="5912" priority="17099">
      <formula>AB9="P1"</formula>
    </cfRule>
  </conditionalFormatting>
  <conditionalFormatting sqref="BV9:BV21">
    <cfRule type="expression" dxfId="5911" priority="17086">
      <formula>$I9&lt;&gt;$G10</formula>
    </cfRule>
  </conditionalFormatting>
  <conditionalFormatting sqref="K29:T29 K27:K28 K30:K31 N27:O28 R27:T28 N30:O31 R30:T31 K39:T39 L36:T36 L37:M37 P37:T37 R38:T38">
    <cfRule type="expression" dxfId="5910" priority="17078">
      <formula>$I27&lt;&gt;$G28</formula>
    </cfRule>
  </conditionalFormatting>
  <conditionalFormatting sqref="E39">
    <cfRule type="expression" dxfId="5909" priority="17077">
      <formula>$I39&lt;&gt;$G40</formula>
    </cfRule>
  </conditionalFormatting>
  <conditionalFormatting sqref="J27:J35 J39">
    <cfRule type="expression" dxfId="5908" priority="17076">
      <formula>$I27&lt;&gt;$G28</formula>
    </cfRule>
  </conditionalFormatting>
  <conditionalFormatting sqref="L29 J27:J35 P29 N27:N36 R27:R40 L32:L37 P32:P37 J39:J40 L39:L40 N39:N40 P39:P40">
    <cfRule type="expression" dxfId="5907" priority="17071">
      <formula>J27="PO"</formula>
    </cfRule>
    <cfRule type="expression" dxfId="5906" priority="17073">
      <formula>J27="TA"</formula>
    </cfRule>
    <cfRule type="expression" dxfId="5905" priority="17075">
      <formula>J27="EO"</formula>
    </cfRule>
  </conditionalFormatting>
  <conditionalFormatting sqref="K27:K35 O27:O36 Q29 S27:S40 M32:M37 K39:K40 M39:M40 O39:O40 Q39:Q40">
    <cfRule type="expression" dxfId="5904" priority="17070">
      <formula>J27="PO"</formula>
    </cfRule>
    <cfRule type="expression" dxfId="5903" priority="17072">
      <formula>J27="TA"</formula>
    </cfRule>
    <cfRule type="expression" dxfId="5902" priority="17074">
      <formula>J27="EO"</formula>
    </cfRule>
  </conditionalFormatting>
  <conditionalFormatting sqref="AC39:AL39 AF36:AG36 AJ38:AL38 AH37:AL37 AJ36:AL36 AC35:AL35 AD33:AE33 AC32:AL32 AD31:AE31 AH33:AL33 AC34:AI34 AL34 AC27:AL30">
    <cfRule type="expression" dxfId="5901" priority="17069">
      <formula>$I27&lt;&gt;$G28</formula>
    </cfRule>
  </conditionalFormatting>
  <conditionalFormatting sqref="AB27:AB30 AB39 AB34:AB35 AB32">
    <cfRule type="expression" dxfId="5900" priority="17068">
      <formula>$I27&lt;&gt;$G28</formula>
    </cfRule>
  </conditionalFormatting>
  <conditionalFormatting sqref="AB27:AB30 AF27:AF30 AH27:AH35 AJ27:AJ33 AB39:AB40 AH39:AH40 AF39:AF40 AD39:AD40 AH37 AB34:AB35 AB32 AF32 AF34:AF36 AJ35:AJ40 AD27:AD35">
    <cfRule type="expression" dxfId="5899" priority="17063">
      <formula>AB27="PO"</formula>
    </cfRule>
    <cfRule type="expression" dxfId="5898" priority="17065">
      <formula>AB27="TA"</formula>
    </cfRule>
    <cfRule type="expression" dxfId="5897" priority="17067">
      <formula>AB27="P1"</formula>
    </cfRule>
  </conditionalFormatting>
  <conditionalFormatting sqref="AC27:AC30 AG27:AG30 AK27:AK33 AC39:AC40 AI39:AI40 AG39:AG40 AE39:AE40 AI37 AC34:AC35 AC32 AG32 AG34:AG36 AK35:AK40 AE27:AE35">
    <cfRule type="expression" dxfId="5896" priority="17062">
      <formula>AB27="PO"</formula>
    </cfRule>
    <cfRule type="expression" dxfId="5895" priority="17064">
      <formula>AB27="TA"</formula>
    </cfRule>
    <cfRule type="expression" dxfId="5894" priority="17066">
      <formula>AB27="P1"</formula>
    </cfRule>
  </conditionalFormatting>
  <conditionalFormatting sqref="BV27:BV39">
    <cfRule type="expression" dxfId="5893" priority="17053">
      <formula>$I27&lt;&gt;$G28</formula>
    </cfRule>
  </conditionalFormatting>
  <conditionalFormatting sqref="K47:T47 O46 K50:T50 K55:M55 K54 M54:O54 K53:T53 K51:M51 O51:Q51 Q54 K52:Q52 S51:T52 S48:T49 S46:T46 K57:T57 P55:T56 T54 T45 K45:K46 K48:K49 O48:O49">
    <cfRule type="expression" dxfId="5892" priority="17045">
      <formula>$I45&lt;&gt;$G46</formula>
    </cfRule>
  </conditionalFormatting>
  <conditionalFormatting sqref="E57">
    <cfRule type="expression" dxfId="5891" priority="17044">
      <formula>$I57&lt;&gt;$G58</formula>
    </cfRule>
  </conditionalFormatting>
  <conditionalFormatting sqref="J47:J48 J50 J53:J55 J57">
    <cfRule type="expression" dxfId="5890" priority="17043">
      <formula>$I47&lt;&gt;$G48</formula>
    </cfRule>
  </conditionalFormatting>
  <conditionalFormatting sqref="J47:J48 L47 P47 N47 N50 J50 R53 R50 R47 J53:J55 L55 P55:P58 N52:N54 J57:J58 L57:L58 N57:N58 R55:R58 L50:L53 P50:P53">
    <cfRule type="expression" dxfId="5889" priority="17038">
      <formula>J47="PO"</formula>
    </cfRule>
    <cfRule type="expression" dxfId="5888" priority="17040">
      <formula>J47="TA"</formula>
    </cfRule>
    <cfRule type="expression" dxfId="5887" priority="17042">
      <formula>J47="EO"</formula>
    </cfRule>
  </conditionalFormatting>
  <conditionalFormatting sqref="K45:K55 M47 O46:O54 Q47 S46:S53 K57:K58 M57:M58 O57:O58 S55:S58 M50:M55 Q50:Q58">
    <cfRule type="expression" dxfId="5886" priority="17037">
      <formula>J45="PO"</formula>
    </cfRule>
    <cfRule type="expression" dxfId="5885" priority="17039">
      <formula>J45="TA"</formula>
    </cfRule>
    <cfRule type="expression" dxfId="5884" priority="17041">
      <formula>J45="EO"</formula>
    </cfRule>
  </conditionalFormatting>
  <conditionalFormatting sqref="AC46:AL47 AC57:AL57 AD54:AE54 AL54 AC49:AL51 AD48:AL48 AC53:AL53 AC52:AE52 AH52:AL52 AH54:AI54 AJ55:AL56 AC45:AE45 AL45 AH45:AI45">
    <cfRule type="expression" dxfId="5883" priority="17036">
      <formula>$I45&lt;&gt;$G46</formula>
    </cfRule>
  </conditionalFormatting>
  <conditionalFormatting sqref="AB45:AB47 AB57 AB49:AB53">
    <cfRule type="expression" dxfId="5882" priority="17035">
      <formula>$I45&lt;&gt;$G46</formula>
    </cfRule>
  </conditionalFormatting>
  <conditionalFormatting sqref="AB45:AB47 AF46:AF51 AJ46:AJ53 AD45:AD54 AH45:AH54 AD57:AD58 AF57:AF58 AB57:AB58 AJ55:AJ58 AB49:AB53 AF53 AH57:AH58">
    <cfRule type="expression" dxfId="5881" priority="17030">
      <formula>AB45="PO"</formula>
    </cfRule>
    <cfRule type="expression" dxfId="5880" priority="17032">
      <formula>AB45="TA"</formula>
    </cfRule>
    <cfRule type="expression" dxfId="5879" priority="17034">
      <formula>AB45="P1"</formula>
    </cfRule>
  </conditionalFormatting>
  <conditionalFormatting sqref="AC45:AC47 AE45:AE54 AG46:AG51 AI45:AI54 AK46:AK53 AG57:AG58 AE57:AE58 AC57:AC58 AK55:AK58 AC49:AC53 AG53 AI57:AI58">
    <cfRule type="expression" dxfId="5878" priority="17029">
      <formula>AB45="PO"</formula>
    </cfRule>
    <cfRule type="expression" dxfId="5877" priority="17031">
      <formula>AB45="TA"</formula>
    </cfRule>
    <cfRule type="expression" dxfId="5876" priority="17033">
      <formula>AB45="P1"</formula>
    </cfRule>
  </conditionalFormatting>
  <conditionalFormatting sqref="BV45:BV57">
    <cfRule type="expression" dxfId="5875" priority="17020">
      <formula>$I45&lt;&gt;$G46</formula>
    </cfRule>
  </conditionalFormatting>
  <conditionalFormatting sqref="K65:T65 K75:T75 L74:M74 P74:T74 K73:T73 K72:M72 T72 K68:T71 K66:K67 T66:T67 K63:K64 N63:O64 R63:T64 N66:O67">
    <cfRule type="expression" dxfId="5874" priority="17012">
      <formula>$I63&lt;&gt;$G64</formula>
    </cfRule>
  </conditionalFormatting>
  <conditionalFormatting sqref="E75">
    <cfRule type="expression" dxfId="5873" priority="17011">
      <formula>$I75&lt;&gt;$G76</formula>
    </cfRule>
  </conditionalFormatting>
  <conditionalFormatting sqref="J63:J73 J75">
    <cfRule type="expression" dxfId="5872" priority="17010">
      <formula>$I63&lt;&gt;$G64</formula>
    </cfRule>
  </conditionalFormatting>
  <conditionalFormatting sqref="R63:R65 J63:J73 L65 N63:N71 P65 J75:J76 N75:N76 N73 P73:P76 R73:R76 R68:R71 L68:L76 P68:P71">
    <cfRule type="expression" dxfId="5871" priority="17005">
      <formula>J63="PO"</formula>
    </cfRule>
    <cfRule type="expression" dxfId="5870" priority="17007">
      <formula>J63="TA"</formula>
    </cfRule>
    <cfRule type="expression" dxfId="5869" priority="17009">
      <formula>J63="EO"</formula>
    </cfRule>
  </conditionalFormatting>
  <conditionalFormatting sqref="K63:K73 M65 O63:O71 Q65 S63:S65 K75:K76 O75:O76 O73 Q73:Q76 S73:S76 S68:S71 M68:M76 Q68:Q71">
    <cfRule type="expression" dxfId="5868" priority="17004">
      <formula>J63="PO"</formula>
    </cfRule>
    <cfRule type="expression" dxfId="5867" priority="17006">
      <formula>J63="TA"</formula>
    </cfRule>
    <cfRule type="expression" dxfId="5866" priority="17008">
      <formula>J63="EO"</formula>
    </cfRule>
  </conditionalFormatting>
  <conditionalFormatting sqref="AC75:AL75 AJ73:AL74 AL72 AC68:AL71 AC66:AI67 AL66:AL67">
    <cfRule type="expression" dxfId="5865" priority="17003">
      <formula>$I66&lt;&gt;$G67</formula>
    </cfRule>
  </conditionalFormatting>
  <conditionalFormatting sqref="AB63:AB71 AB75">
    <cfRule type="expression" dxfId="5864" priority="17002">
      <formula>$I63&lt;&gt;$G64</formula>
    </cfRule>
  </conditionalFormatting>
  <conditionalFormatting sqref="AB63:AB71 AF63:AF71 AJ63:AJ65 AD63:AD71 AH63:AH71 AD75:AD76 AF75:AF76 AB75:AB76 AH75:AH76 AJ73:AJ76 AJ68:AJ71">
    <cfRule type="expression" dxfId="5863" priority="16997">
      <formula>AB63="PO"</formula>
    </cfRule>
    <cfRule type="expression" dxfId="5862" priority="16999">
      <formula>AB63="TA"</formula>
    </cfRule>
    <cfRule type="expression" dxfId="5861" priority="17001">
      <formula>AB63="P1"</formula>
    </cfRule>
  </conditionalFormatting>
  <conditionalFormatting sqref="AC63:AC71 AE63:AE71 AG63:AG71 AK63:AK65 AG75:AG76 AE75:AE76 AC75:AC76 AI75:AI76 AK73:AK76 AK68:AK71">
    <cfRule type="expression" dxfId="5860" priority="16996">
      <formula>AB63="PO"</formula>
    </cfRule>
    <cfRule type="expression" dxfId="5859" priority="16998">
      <formula>AB63="TA"</formula>
    </cfRule>
    <cfRule type="expression" dxfId="5858" priority="17000">
      <formula>AB63="P1"</formula>
    </cfRule>
  </conditionalFormatting>
  <conditionalFormatting sqref="BV63:BV75">
    <cfRule type="expression" dxfId="5857" priority="16987">
      <formula>$I63&lt;&gt;$G64</formula>
    </cfRule>
  </conditionalFormatting>
  <conditionalFormatting sqref="K83:T83 K86:T89 T85 K93:T93 K90:K92 N91:T91 P90:Q90 N92:O92 R92:T92 T90 K81:K82 N81:O82 K84 N84:O85 R81:T82 R84:T84">
    <cfRule type="expression" dxfId="5856" priority="16979">
      <formula>$I81&lt;&gt;$G82</formula>
    </cfRule>
  </conditionalFormatting>
  <conditionalFormatting sqref="E93">
    <cfRule type="expression" dxfId="5855" priority="16978">
      <formula>$I93&lt;&gt;$G94</formula>
    </cfRule>
  </conditionalFormatting>
  <conditionalFormatting sqref="J81:J84 J86:J93">
    <cfRule type="expression" dxfId="5854" priority="16977">
      <formula>$I81&lt;&gt;$G82</formula>
    </cfRule>
  </conditionalFormatting>
  <conditionalFormatting sqref="L83 P83 J81:J84 N81:N89 R81:R84 J86:J94 R86:R89 L93:L94 N91:N94 P93:P94 R91:R94 L86:L89 P86:P91">
    <cfRule type="expression" dxfId="5853" priority="16972">
      <formula>J81="PO"</formula>
    </cfRule>
    <cfRule type="expression" dxfId="5852" priority="16974">
      <formula>J81="TA"</formula>
    </cfRule>
    <cfRule type="expression" dxfId="5851" priority="16976">
      <formula>J81="EO"</formula>
    </cfRule>
  </conditionalFormatting>
  <conditionalFormatting sqref="K81:K84 M83 O81:O89 Q83 S81:S84 K86:K94 S86:S89 M93:M94 O91:O94 Q93:Q94 S91:S94 M86:M89 Q86:Q91">
    <cfRule type="expression" dxfId="5850" priority="16971">
      <formula>J81="PO"</formula>
    </cfRule>
    <cfRule type="expression" dxfId="5849" priority="16973">
      <formula>J81="TA"</formula>
    </cfRule>
    <cfRule type="expression" dxfId="5848" priority="16975">
      <formula>J81="EO"</formula>
    </cfRule>
  </conditionalFormatting>
  <conditionalFormatting sqref="AC81:AL83 AC93:AL93 AC90 AJ91:AL92 AL90 AC86:AL89 AC84:AI84 AL84:AL85">
    <cfRule type="expression" dxfId="5847" priority="16970">
      <formula>$I81&lt;&gt;$G82</formula>
    </cfRule>
  </conditionalFormatting>
  <conditionalFormatting sqref="AB81:AB84 AB93 AB86:AB90">
    <cfRule type="expression" dxfId="5846" priority="16969">
      <formula>$I81&lt;&gt;$G82</formula>
    </cfRule>
  </conditionalFormatting>
  <conditionalFormatting sqref="AB81:AB84 AF81:AF89 AJ81:AJ83 AD81:AD89 AH81:AH89 AB93:AB94 AD93:AD94 AF93:AF94 AH93:AH94 AJ91:AJ94 AJ86:AJ89 AB86:AB90">
    <cfRule type="expression" dxfId="5845" priority="16964">
      <formula>AB81="PO"</formula>
    </cfRule>
    <cfRule type="expression" dxfId="5844" priority="16966">
      <formula>AB81="TA"</formula>
    </cfRule>
    <cfRule type="expression" dxfId="5843" priority="16968">
      <formula>AB81="P1"</formula>
    </cfRule>
  </conditionalFormatting>
  <conditionalFormatting sqref="AC81:AC84 AE81:AE89 AG81:AG89 AK81:AK83 AC93:AC94 AE93:AE94 AG93:AG94 AI93:AI94 AK91:AK94 AK86:AK89 AC86:AC90">
    <cfRule type="expression" dxfId="5842" priority="16963">
      <formula>AB81="PO"</formula>
    </cfRule>
    <cfRule type="expression" dxfId="5841" priority="16965">
      <formula>AB81="TA"</formula>
    </cfRule>
    <cfRule type="expression" dxfId="5840" priority="16967">
      <formula>AB81="P1"</formula>
    </cfRule>
  </conditionalFormatting>
  <conditionalFormatting sqref="BV81:BV93">
    <cfRule type="expression" dxfId="5839" priority="16954">
      <formula>$I81&lt;&gt;$G82</formula>
    </cfRule>
  </conditionalFormatting>
  <conditionalFormatting sqref="K99:K101 K104:T104 K107:T107 K106:M106 P106:T106 K105:Q105 T105 K109:T109 N108:Q108 K103 N99:O103 R99:T103 K111:T111 K110:M110 R110:T110 T108">
    <cfRule type="expression" dxfId="5838" priority="16946">
      <formula>$I99&lt;&gt;$G100</formula>
    </cfRule>
  </conditionalFormatting>
  <conditionalFormatting sqref="E111">
    <cfRule type="expression" dxfId="5837" priority="16945">
      <formula>$I111&lt;&gt;$G112</formula>
    </cfRule>
  </conditionalFormatting>
  <conditionalFormatting sqref="J99:J101 J103:J107 J109:J111">
    <cfRule type="expression" dxfId="5836" priority="16944">
      <formula>$I99&lt;&gt;$G100</formula>
    </cfRule>
  </conditionalFormatting>
  <conditionalFormatting sqref="L104:L107 P104:P109 J99:J101 N99:N105 R99:R104 J103:J107 N107:N109 R106:R107 J109:J112 L109:L112 N111:N112 P111:P112 R109:R112">
    <cfRule type="expression" dxfId="5835" priority="16939">
      <formula>J99="PO"</formula>
    </cfRule>
    <cfRule type="expression" dxfId="5834" priority="16941">
      <formula>J99="TA"</formula>
    </cfRule>
    <cfRule type="expression" dxfId="5833" priority="16943">
      <formula>J99="EO"</formula>
    </cfRule>
  </conditionalFormatting>
  <conditionalFormatting sqref="K99:K101 M104:M107 O99:O105 Q104:Q109 S99:S104 K103:K107 O107:O109 S106:S107 K109:K112 M109:M112 O111:O112 Q111:Q112 S109:S112">
    <cfRule type="expression" dxfId="5832" priority="16938">
      <formula>J99="PO"</formula>
    </cfRule>
    <cfRule type="expression" dxfId="5831" priority="16940">
      <formula>J99="TA"</formula>
    </cfRule>
    <cfRule type="expression" dxfId="5830" priority="16942">
      <formula>J99="EO"</formula>
    </cfRule>
  </conditionalFormatting>
  <conditionalFormatting sqref="AC111:AL111 AF108:AG109 AJ109:AL110 AL108 AC107:AL107 AC106 AH106:AL106 AC105:AI105 AL105 AD102:AL102">
    <cfRule type="expression" dxfId="5829" priority="16937">
      <formula>$I102&lt;&gt;$G103</formula>
    </cfRule>
  </conditionalFormatting>
  <conditionalFormatting sqref="AB99:AB101 AB111 AB103:AB107">
    <cfRule type="expression" dxfId="5828" priority="16936">
      <formula>$I99&lt;&gt;$G100</formula>
    </cfRule>
  </conditionalFormatting>
  <conditionalFormatting sqref="AB99:AB101 AF99:AF105 AJ99:AJ104 AD99:AD105 AH99:AH107 AB111:AB112 AD111:AD112 AH111:AH112 AF111:AF112 AJ109:AJ112 AD107 AF107:AF109 AJ106:AJ107 AB103:AB107">
    <cfRule type="expression" dxfId="5827" priority="16931">
      <formula>AB99="PO"</formula>
    </cfRule>
    <cfRule type="expression" dxfId="5826" priority="16933">
      <formula>AB99="TA"</formula>
    </cfRule>
    <cfRule type="expression" dxfId="5825" priority="16935">
      <formula>AB99="P1"</formula>
    </cfRule>
  </conditionalFormatting>
  <conditionalFormatting sqref="AC99:AC101 AG99:AG105 AK99:AK104 AC111:AC112 AE111:AE112 AI111:AI112 AG111:AG112 AK109:AK112 AE107 AG107:AG109 AK106:AK107 AC103:AC107">
    <cfRule type="expression" dxfId="5824" priority="16930">
      <formula>AB99="PO"</formula>
    </cfRule>
    <cfRule type="expression" dxfId="5823" priority="16932">
      <formula>AB99="TA"</formula>
    </cfRule>
    <cfRule type="expression" dxfId="5822" priority="16934">
      <formula>AB99="P1"</formula>
    </cfRule>
  </conditionalFormatting>
  <conditionalFormatting sqref="BV99:BV111">
    <cfRule type="expression" dxfId="5821" priority="16921">
      <formula>$I99&lt;&gt;$G100</formula>
    </cfRule>
  </conditionalFormatting>
  <conditionalFormatting sqref="K125:T125 O123:Q123 K129:T129 K122:T122 O120 O117:O118 S118:T118 S120:T121 S123:T123 K117:K121 L126:M128 O127:T128 O126 T126 K123:M123 T124 P124:Q124 N121:O121 N119:O119 R119:T119 R117:T117 L124:M124">
    <cfRule type="expression" dxfId="5820" priority="16913">
      <formula>$I117&lt;&gt;$G118</formula>
    </cfRule>
  </conditionalFormatting>
  <conditionalFormatting sqref="E129">
    <cfRule type="expression" dxfId="5819" priority="16912">
      <formula>$I129&lt;&gt;$G130</formula>
    </cfRule>
  </conditionalFormatting>
  <conditionalFormatting sqref="J119 J122 J125 J129">
    <cfRule type="expression" dxfId="5818" priority="16911">
      <formula>$I119&lt;&gt;$G120</formula>
    </cfRule>
  </conditionalFormatting>
  <conditionalFormatting sqref="J119 R117 J122 J125 N125 N129:N130 N119 R119 R122 R125 N121:N122 L122:L130 P122:P125 J129:J130 R127:R130 P127:P130">
    <cfRule type="expression" dxfId="5817" priority="16906">
      <formula>J117="PO"</formula>
    </cfRule>
    <cfRule type="expression" dxfId="5816" priority="16908">
      <formula>J117="TA"</formula>
    </cfRule>
    <cfRule type="expression" dxfId="5815" priority="16910">
      <formula>J117="EO"</formula>
    </cfRule>
  </conditionalFormatting>
  <conditionalFormatting sqref="M122:M130 Q122:Q125 S117:S123 K117:K123 O117:O123 K129:K130 Q127:Q130 S127:S130 S125 O125:O130 K125">
    <cfRule type="expression" dxfId="5814" priority="16905">
      <formula>J117="PO"</formula>
    </cfRule>
    <cfRule type="expression" dxfId="5813" priority="16907">
      <formula>J117="TA"</formula>
    </cfRule>
    <cfRule type="expression" dxfId="5812" priority="16909">
      <formula>J117="EO"</formula>
    </cfRule>
  </conditionalFormatting>
  <conditionalFormatting sqref="AC118:AL120 AC129:AL129 AF126:AG128 AL126:AL128 AC125:AL125 AC122:AL122 AC121:AE121 AH121:AL121 AC117:AI117 AL117 AD123:AE124 AH123:AI124 AL123:AL124">
    <cfRule type="expression" dxfId="5811" priority="16904">
      <formula>$I117&lt;&gt;$G118</formula>
    </cfRule>
  </conditionalFormatting>
  <conditionalFormatting sqref="AB117:AB122 AB129 AB125">
    <cfRule type="expression" dxfId="5810" priority="16903">
      <formula>$I117&lt;&gt;$G118</formula>
    </cfRule>
  </conditionalFormatting>
  <conditionalFormatting sqref="AB117:AB122 AF117:AF120 AJ118:AJ122 AD117:AD125 AH117:AH125 AD129:AD130 AB129:AB130 AH129:AH130 AJ129:AJ130 AJ125 AF125:AF130 AB125 AF122">
    <cfRule type="expression" dxfId="5809" priority="16898">
      <formula>AB117="PO"</formula>
    </cfRule>
    <cfRule type="expression" dxfId="5808" priority="16900">
      <formula>AB117="TA"</formula>
    </cfRule>
    <cfRule type="expression" dxfId="5807" priority="16902">
      <formula>AB117="P1"</formula>
    </cfRule>
  </conditionalFormatting>
  <conditionalFormatting sqref="AC117:AC122 AE117:AE125 AG117:AG120 AI117:AI125 AK118:AK122 AE129:AE130 AC129:AC130 AI129:AI130 AK129:AK130 AK125 AG125:AG130 AC125 AG122">
    <cfRule type="expression" dxfId="5806" priority="16897">
      <formula>AB117="PO"</formula>
    </cfRule>
    <cfRule type="expression" dxfId="5805" priority="16899">
      <formula>AB117="TA"</formula>
    </cfRule>
    <cfRule type="expression" dxfId="5804" priority="16901">
      <formula>AB117="P1"</formula>
    </cfRule>
  </conditionalFormatting>
  <conditionalFormatting sqref="BV117:BV129">
    <cfRule type="expression" dxfId="5803" priority="16888">
      <formula>$I117&lt;&gt;$G118</formula>
    </cfRule>
  </conditionalFormatting>
  <conditionalFormatting sqref="K137 K140:T140 N138:N139 N135 K147:T147 T138:T139 T141 R138:R139 L141:R141 L142:M142 L145:N145 K143:T143 P142:T142 L144:M144 P145:T146 N146 P144:Q144 T144 N137:O137 R135:T137">
    <cfRule type="expression" dxfId="5802" priority="16880">
      <formula>$I135&lt;&gt;$G136</formula>
    </cfRule>
  </conditionalFormatting>
  <conditionalFormatting sqref="E147">
    <cfRule type="expression" dxfId="5801" priority="16879">
      <formula>$I147&lt;&gt;$G148</formula>
    </cfRule>
  </conditionalFormatting>
  <conditionalFormatting sqref="J135:J143 J147">
    <cfRule type="expression" dxfId="5800" priority="16878">
      <formula>$I135&lt;&gt;$G136</formula>
    </cfRule>
  </conditionalFormatting>
  <conditionalFormatting sqref="J135:J143 N135 R135:R143 P140:P148 L140:L145 N137:N141 N143 N145:N148 J147:J148 L147:L148 R145:R148">
    <cfRule type="expression" dxfId="5799" priority="16873">
      <formula>J135="PO"</formula>
    </cfRule>
    <cfRule type="expression" dxfId="5798" priority="16875">
      <formula>J135="TA"</formula>
    </cfRule>
    <cfRule type="expression" dxfId="5797" priority="16877">
      <formula>J135="EO"</formula>
    </cfRule>
  </conditionalFormatting>
  <conditionalFormatting sqref="K137 M140:M145 O137 Q140:Q148 S135:S137 K140 K143 O140:O141 O147:O148 S140 S142:S143 O143 K147:K148 M147:M148 S145:S148">
    <cfRule type="expression" dxfId="5796" priority="16872">
      <formula>J135="PO"</formula>
    </cfRule>
    <cfRule type="expression" dxfId="5795" priority="16874">
      <formula>J135="TA"</formula>
    </cfRule>
    <cfRule type="expression" dxfId="5794" priority="16876">
      <formula>J135="EO"</formula>
    </cfRule>
  </conditionalFormatting>
  <conditionalFormatting sqref="AC137:AL137 AC135:AC136 AC140:AL140 AC138:AC139 AE138:AG139 AI138:AL139 AE135:AG135 AI135:AL135 AC147:AG147 AL144 AF145:AG146 AJ145:AL147 AC143:AL143 AC142:AE142 AH142:AL142 AE136 AI136 AL136 AD141:AL141">
    <cfRule type="expression" dxfId="5793" priority="16871">
      <formula>$I135&lt;&gt;$G136</formula>
    </cfRule>
  </conditionalFormatting>
  <conditionalFormatting sqref="AB135:AB140 AB147 AB142:AB143">
    <cfRule type="expression" dxfId="5792" priority="16870">
      <formula>$I135&lt;&gt;$G136</formula>
    </cfRule>
  </conditionalFormatting>
  <conditionalFormatting sqref="AB135:AB140 AD137 AF135 AJ135 AD140:AD143 AH140:AH143 AH137 AH148 AD147:AD148 AJ145:AJ148 AF145:AF148 AB147:AB148 AF143 AF137:AF141 AJ137:AJ143 AB142:AB143">
    <cfRule type="expression" dxfId="5791" priority="16865">
      <formula>AB135="PO"</formula>
    </cfRule>
    <cfRule type="expression" dxfId="5790" priority="16867">
      <formula>AB135="TA"</formula>
    </cfRule>
    <cfRule type="expression" dxfId="5789" priority="16869">
      <formula>AB135="P1"</formula>
    </cfRule>
  </conditionalFormatting>
  <conditionalFormatting sqref="AC135:AC140 AE135:AE143 AG135 AI135:AI143 AK135 AK145:AK148 AI148 AG145:AG148 AE147:AE148 AC147:AC148 AG143 AG137:AG141 AK137:AK143 AC142:AC143">
    <cfRule type="expression" dxfId="5788" priority="16864">
      <formula>AB135="PO"</formula>
    </cfRule>
    <cfRule type="expression" dxfId="5787" priority="16866">
      <formula>AB135="TA"</formula>
    </cfRule>
    <cfRule type="expression" dxfId="5786" priority="16868">
      <formula>AB135="P1"</formula>
    </cfRule>
  </conditionalFormatting>
  <conditionalFormatting sqref="BV135:BV147">
    <cfRule type="expression" dxfId="5785" priority="16855">
      <formula>$I135&lt;&gt;$G136</formula>
    </cfRule>
  </conditionalFormatting>
  <conditionalFormatting sqref="K155 N153:O153 K158:T158 N157:O157 N156 N154 T153:T154 K161:T161 K159:R159 K165:T165 K163:N163 P163:T163 N155:O155 R155:T157 R153:R154 K160:M160 P160:Q160 T159:T160 T162 L162:M162 K164 N164 R164:T164">
    <cfRule type="expression" dxfId="5784" priority="16847">
      <formula>$I153&lt;&gt;$G154</formula>
    </cfRule>
  </conditionalFormatting>
  <conditionalFormatting sqref="E165">
    <cfRule type="expression" dxfId="5783" priority="16846">
      <formula>$I165&lt;&gt;$G166</formula>
    </cfRule>
  </conditionalFormatting>
  <conditionalFormatting sqref="J153:J161 J163:J165">
    <cfRule type="expression" dxfId="5782" priority="16845">
      <formula>$I153&lt;&gt;$G154</formula>
    </cfRule>
  </conditionalFormatting>
  <conditionalFormatting sqref="R153:R159 J153:J161 L158:L163 N153:N159 P158:P161 N161 R161 R163:R166 N163:N166 P163 J163:J166 L165:L166 P165:P166">
    <cfRule type="expression" dxfId="5781" priority="16840">
      <formula>J153="PO"</formula>
    </cfRule>
    <cfRule type="expression" dxfId="5780" priority="16842">
      <formula>J153="TA"</formula>
    </cfRule>
    <cfRule type="expression" dxfId="5779" priority="16844">
      <formula>J153="EO"</formula>
    </cfRule>
  </conditionalFormatting>
  <conditionalFormatting sqref="K155 M158:M163 O153 Q158:Q161 S155:S158 K158:K161 O157:O159 O155 S161 O165:O166 O161 S163:S166 Q163 K163:K166 M165:M166 Q165:Q166">
    <cfRule type="expression" dxfId="5778" priority="16839">
      <formula>J153="PO"</formula>
    </cfRule>
    <cfRule type="expression" dxfId="5777" priority="16841">
      <formula>J153="TA"</formula>
    </cfRule>
    <cfRule type="expression" dxfId="5776" priority="16843">
      <formula>J153="EO"</formula>
    </cfRule>
  </conditionalFormatting>
  <conditionalFormatting sqref="AC155:AL156 AC165:AL165 AD163:AL163 AF164:AG164 AD162:AE162 AL162 AJ164:AL164 AC161:AL161 AC160:AE160 AL160 AH160:AI160 AC158:AL159 AC157:AE157 AH157:AL157 AD153:AE153 AH153:AL153 AD154:AL154">
    <cfRule type="expression" dxfId="5775" priority="16838">
      <formula>$I153&lt;&gt;$G154</formula>
    </cfRule>
  </conditionalFormatting>
  <conditionalFormatting sqref="AB155:AB161 AB165">
    <cfRule type="expression" dxfId="5774" priority="16837">
      <formula>$I155&lt;&gt;$G156</formula>
    </cfRule>
  </conditionalFormatting>
  <conditionalFormatting sqref="AB155:AB161 AF154:AF156 AJ153:AJ159 AD153:AD163 AH153:AH161 AB165:AB166 AD165:AD166 AF163:AF166 AH165:AH166 AH163 AJ163:AJ166 AJ161 AF161 AF158:AF159">
    <cfRule type="expression" dxfId="5773" priority="16832">
      <formula>AB153="PO"</formula>
    </cfRule>
    <cfRule type="expression" dxfId="5772" priority="16834">
      <formula>AB153="TA"</formula>
    </cfRule>
    <cfRule type="expression" dxfId="5771" priority="16836">
      <formula>AB153="P1"</formula>
    </cfRule>
  </conditionalFormatting>
  <conditionalFormatting sqref="AC155:AC161 AE153:AE163 AG154:AG156 AI153:AI161 AK153:AK159 AC165:AC166 AE165:AE166 AG163:AG166 AI165:AI166 AI163 AK163:AK166 AK161 AG161 AG158:AG159">
    <cfRule type="expression" dxfId="5770" priority="16831">
      <formula>AB153="PO"</formula>
    </cfRule>
    <cfRule type="expression" dxfId="5769" priority="16833">
      <formula>AB153="TA"</formula>
    </cfRule>
    <cfRule type="expression" dxfId="5768" priority="16835">
      <formula>AB153="P1"</formula>
    </cfRule>
  </conditionalFormatting>
  <conditionalFormatting sqref="BV153:BV165">
    <cfRule type="expression" dxfId="5767" priority="16822">
      <formula>$I153&lt;&gt;$G154</formula>
    </cfRule>
  </conditionalFormatting>
  <conditionalFormatting sqref="K173 K176:T176 K179:Q179 K183:T183 N171:O175 R171:T175 P177:R177 K177:M178 P178:Q178 K180:K182 P181:T182 N181:N182 P180:Q180 T177:T180">
    <cfRule type="expression" dxfId="5766" priority="16814">
      <formula>$I171&lt;&gt;$G172</formula>
    </cfRule>
  </conditionalFormatting>
  <conditionalFormatting sqref="E183">
    <cfRule type="expression" dxfId="5765" priority="16813">
      <formula>$I183&lt;&gt;$G184</formula>
    </cfRule>
  </conditionalFormatting>
  <conditionalFormatting sqref="J173:J177 J179 J183">
    <cfRule type="expression" dxfId="5764" priority="16812">
      <formula>$I173&lt;&gt;$G174</formula>
    </cfRule>
  </conditionalFormatting>
  <conditionalFormatting sqref="J173:J177 L176:L179 J179 J183:J184 N171:N176 P176:P184 R171:R177 N179 L183:L184 N181:N184 R181:R184">
    <cfRule type="expression" dxfId="5763" priority="16807">
      <formula>J171="PO"</formula>
    </cfRule>
    <cfRule type="expression" dxfId="5762" priority="16809">
      <formula>J171="TA"</formula>
    </cfRule>
    <cfRule type="expression" dxfId="5761" priority="16811">
      <formula>J171="EO"</formula>
    </cfRule>
  </conditionalFormatting>
  <conditionalFormatting sqref="K173 M176:M179 O171:O176 Q176:Q184 S171:S176 K176:K184 O183:O184 O179 M183:M184 S181:S184">
    <cfRule type="expression" dxfId="5760" priority="16806">
      <formula>J171="PO"</formula>
    </cfRule>
    <cfRule type="expression" dxfId="5759" priority="16808">
      <formula>J171="TA"</formula>
    </cfRule>
    <cfRule type="expression" dxfId="5758" priority="16810">
      <formula>J171="EO"</formula>
    </cfRule>
  </conditionalFormatting>
  <conditionalFormatting sqref="AC176:AL176 AC174:AD175 AF174:AL175 AC173:AL173 AC183:AL183 AC177:AE177 AH177:AL177 AH178:AI178 AC179:AI179 AL178:AL180 AH180:AI180 AF181:AL182 AD178:AE178 AD171:AL172">
    <cfRule type="expression" dxfId="5757" priority="16805">
      <formula>$I171&lt;&gt;$G172</formula>
    </cfRule>
  </conditionalFormatting>
  <conditionalFormatting sqref="AB173:AB177 AB183 AB179">
    <cfRule type="expression" dxfId="5756" priority="16804">
      <formula>$I173&lt;&gt;$G174</formula>
    </cfRule>
  </conditionalFormatting>
  <conditionalFormatting sqref="AB173:AB177 AF171:AF176 AJ171:AJ177 AD171:AD179 AH171:AH184 AF179 AJ181:AJ184 AD183:AD184 AF181:AF184 AB183:AB184 AB179">
    <cfRule type="expression" dxfId="5755" priority="16799">
      <formula>AB171="PO"</formula>
    </cfRule>
    <cfRule type="expression" dxfId="5754" priority="16801">
      <formula>AB171="TA"</formula>
    </cfRule>
    <cfRule type="expression" dxfId="5753" priority="16803">
      <formula>AB171="P1"</formula>
    </cfRule>
  </conditionalFormatting>
  <conditionalFormatting sqref="AC173:AC177 AE171:AE173 AG171:AG176 AI171:AI184 AK171:AK177 AE176:AE179 AG179 AK181:AK184 AE183:AE184 AG181:AG184 AC183:AC184 AC179">
    <cfRule type="expression" dxfId="5752" priority="16798">
      <formula>AB171="PO"</formula>
    </cfRule>
    <cfRule type="expression" dxfId="5751" priority="16800">
      <formula>AB171="TA"</formula>
    </cfRule>
    <cfRule type="expression" dxfId="5750" priority="16802">
      <formula>AB171="P1"</formula>
    </cfRule>
  </conditionalFormatting>
  <conditionalFormatting sqref="BV171:BV183">
    <cfRule type="expression" dxfId="5749" priority="16789">
      <formula>$I171&lt;&gt;$G172</formula>
    </cfRule>
  </conditionalFormatting>
  <conditionalFormatting sqref="K201:T201 P199:T200 T189:T190 K194:T194 K197:T197 K195:R196 T195:T196 K198:K200 N198:O198 N199:N200 T198 K189:K193 N191:O193 N190 R189:R190 R191:T193">
    <cfRule type="expression" dxfId="5748" priority="16781">
      <formula>$I189&lt;&gt;$G190</formula>
    </cfRule>
  </conditionalFormatting>
  <conditionalFormatting sqref="E201">
    <cfRule type="expression" dxfId="5747" priority="16780">
      <formula>$I201&lt;&gt;$G202</formula>
    </cfRule>
  </conditionalFormatting>
  <conditionalFormatting sqref="J189:J201">
    <cfRule type="expression" dxfId="5746" priority="16779">
      <formula>$I189&lt;&gt;$G190</formula>
    </cfRule>
  </conditionalFormatting>
  <conditionalFormatting sqref="L194:L197 R189:R197 J189:J202 P194:P197 N190:N202 L201:L202 P199:P202 R199:R202">
    <cfRule type="expression" dxfId="5745" priority="16774">
      <formula>J189="PO"</formula>
    </cfRule>
    <cfRule type="expression" dxfId="5744" priority="16776">
      <formula>J189="TA"</formula>
    </cfRule>
    <cfRule type="expression" dxfId="5743" priority="16778">
      <formula>J189="EO"</formula>
    </cfRule>
  </conditionalFormatting>
  <conditionalFormatting sqref="K189:K202 M194:M197 Q194:Q197 O191:O198 O201:O202 S191:S194 S197 M201:M202 Q199:Q202 S199:S202">
    <cfRule type="expression" dxfId="5742" priority="16773">
      <formula>J189="PO"</formula>
    </cfRule>
    <cfRule type="expression" dxfId="5741" priority="16775">
      <formula>J189="TA"</formula>
    </cfRule>
    <cfRule type="expression" dxfId="5740" priority="16777">
      <formula>J189="EO"</formula>
    </cfRule>
  </conditionalFormatting>
  <conditionalFormatting sqref="AC191:AL194 AD190:AL190 AC197:AL197 AD195:AE196 AH195:AL196 AC201:AL201 AJ199:AL200 AL198 AD189:AE189 AH189:AL189">
    <cfRule type="expression" dxfId="5739" priority="16772">
      <formula>$I189&lt;&gt;$G190</formula>
    </cfRule>
  </conditionalFormatting>
  <conditionalFormatting sqref="AB191:AB194 AB197 AB201">
    <cfRule type="expression" dxfId="5738" priority="16771">
      <formula>$I191&lt;&gt;$G192</formula>
    </cfRule>
  </conditionalFormatting>
  <conditionalFormatting sqref="AB191:AB194 AF190:AF194 AJ189:AJ197 AD189:AD197 AH189:AH197 AB197 AF197 AB201:AB202 AF201:AF202 AD201:AD202 AH201:AH202 AJ199:AJ202">
    <cfRule type="expression" dxfId="5737" priority="16766">
      <formula>AB189="PO"</formula>
    </cfRule>
    <cfRule type="expression" dxfId="5736" priority="16768">
      <formula>AB189="TA"</formula>
    </cfRule>
    <cfRule type="expression" dxfId="5735" priority="16770">
      <formula>AB189="P1"</formula>
    </cfRule>
  </conditionalFormatting>
  <conditionalFormatting sqref="AC191:AC194 AE189:AE197 AG190:AG194 AI189:AI197 AK189:AK197 AC197 AG197 AC201:AC202 AG201:AG202 AE201:AE202 AI201:AI202 AK199:AK202">
    <cfRule type="expression" dxfId="5734" priority="16765">
      <formula>AB189="PO"</formula>
    </cfRule>
    <cfRule type="expression" dxfId="5733" priority="16767">
      <formula>AB189="TA"</formula>
    </cfRule>
    <cfRule type="expression" dxfId="5732" priority="16769">
      <formula>AB189="P1"</formula>
    </cfRule>
  </conditionalFormatting>
  <conditionalFormatting sqref="BV189:BV201">
    <cfRule type="expression" dxfId="5731" priority="16756">
      <formula>$I189&lt;&gt;$G190</formula>
    </cfRule>
  </conditionalFormatting>
  <conditionalFormatting sqref="K207:T219">
    <cfRule type="expression" dxfId="5730" priority="16748">
      <formula>$I207&lt;&gt;$G208</formula>
    </cfRule>
  </conditionalFormatting>
  <conditionalFormatting sqref="E207:E219">
    <cfRule type="expression" dxfId="5729" priority="16747">
      <formula>$I207&lt;&gt;$G208</formula>
    </cfRule>
  </conditionalFormatting>
  <conditionalFormatting sqref="J207:J219">
    <cfRule type="expression" dxfId="5728" priority="16746">
      <formula>$I207&lt;&gt;$G208</formula>
    </cfRule>
  </conditionalFormatting>
  <conditionalFormatting sqref="J207:J220 L207:L220 N207:N220 P207:P220 R207:R220">
    <cfRule type="expression" dxfId="5727" priority="16741">
      <formula>J207="PO"</formula>
    </cfRule>
    <cfRule type="expression" dxfId="5726" priority="16743">
      <formula>J207="TA"</formula>
    </cfRule>
    <cfRule type="expression" dxfId="5725" priority="16745">
      <formula>J207="EO"</formula>
    </cfRule>
  </conditionalFormatting>
  <conditionalFormatting sqref="K207:K220 M207:M220 O207:O220 Q207:Q220 S207:S220">
    <cfRule type="expression" dxfId="5724" priority="16740">
      <formula>J207="PO"</formula>
    </cfRule>
    <cfRule type="expression" dxfId="5723" priority="16742">
      <formula>J207="TA"</formula>
    </cfRule>
    <cfRule type="expression" dxfId="5722" priority="16744">
      <formula>J207="EO"</formula>
    </cfRule>
  </conditionalFormatting>
  <conditionalFormatting sqref="AC207:AL219">
    <cfRule type="expression" dxfId="5721" priority="16739">
      <formula>$I207&lt;&gt;$G208</formula>
    </cfRule>
  </conditionalFormatting>
  <conditionalFormatting sqref="AB207:AB219">
    <cfRule type="expression" dxfId="5720" priority="16738">
      <formula>$I207&lt;&gt;$G208</formula>
    </cfRule>
  </conditionalFormatting>
  <conditionalFormatting sqref="AB207:AB220 AD207:AD220 AF207:AF220 AH207:AH220 AJ207:AJ220">
    <cfRule type="expression" dxfId="5719" priority="16733">
      <formula>AB207="PO"</formula>
    </cfRule>
    <cfRule type="expression" dxfId="5718" priority="16735">
      <formula>AB207="TA"</formula>
    </cfRule>
    <cfRule type="expression" dxfId="5717" priority="16737">
      <formula>AB207="P1"</formula>
    </cfRule>
  </conditionalFormatting>
  <conditionalFormatting sqref="AC207:AC220 AE207:AE220 AG207:AG220 AI207:AI220 AK207:AK220">
    <cfRule type="expression" dxfId="5716" priority="16732">
      <formula>AB207="PO"</formula>
    </cfRule>
    <cfRule type="expression" dxfId="5715" priority="16734">
      <formula>AB207="TA"</formula>
    </cfRule>
    <cfRule type="expression" dxfId="5714" priority="16736">
      <formula>AB207="P1"</formula>
    </cfRule>
  </conditionalFormatting>
  <conditionalFormatting sqref="BV207:BV219">
    <cfRule type="expression" dxfId="5713" priority="16723">
      <formula>$I207&lt;&gt;$G208</formula>
    </cfRule>
  </conditionalFormatting>
  <conditionalFormatting sqref="K225:T237">
    <cfRule type="expression" dxfId="5712" priority="16715">
      <formula>$I225&lt;&gt;$G226</formula>
    </cfRule>
  </conditionalFormatting>
  <conditionalFormatting sqref="E225:E237">
    <cfRule type="expression" dxfId="5711" priority="16714">
      <formula>$I225&lt;&gt;$G226</formula>
    </cfRule>
  </conditionalFormatting>
  <conditionalFormatting sqref="J225:J237">
    <cfRule type="expression" dxfId="5710" priority="16713">
      <formula>$I225&lt;&gt;$G226</formula>
    </cfRule>
  </conditionalFormatting>
  <conditionalFormatting sqref="J225:J238 L225:L238 N225:N238 P225:P238 R225:R238">
    <cfRule type="expression" dxfId="5709" priority="16708">
      <formula>J225="PO"</formula>
    </cfRule>
    <cfRule type="expression" dxfId="5708" priority="16710">
      <formula>J225="TA"</formula>
    </cfRule>
    <cfRule type="expression" dxfId="5707" priority="16712">
      <formula>J225="EO"</formula>
    </cfRule>
  </conditionalFormatting>
  <conditionalFormatting sqref="K225:K238 M225:M238 O225:O238 Q225:Q238 S225:S238">
    <cfRule type="expression" dxfId="5706" priority="16707">
      <formula>J225="PO"</formula>
    </cfRule>
    <cfRule type="expression" dxfId="5705" priority="16709">
      <formula>J225="TA"</formula>
    </cfRule>
    <cfRule type="expression" dxfId="5704" priority="16711">
      <formula>J225="EO"</formula>
    </cfRule>
  </conditionalFormatting>
  <conditionalFormatting sqref="AC225:AL237">
    <cfRule type="expression" dxfId="5703" priority="16706">
      <formula>$I225&lt;&gt;$G226</formula>
    </cfRule>
  </conditionalFormatting>
  <conditionalFormatting sqref="AB225:AB237">
    <cfRule type="expression" dxfId="5702" priority="16705">
      <formula>$I225&lt;&gt;$G226</formula>
    </cfRule>
  </conditionalFormatting>
  <conditionalFormatting sqref="AB225:AB238 AD225:AD238 AF225:AF238 AH225:AH238 AJ225:AJ238">
    <cfRule type="expression" dxfId="5701" priority="16700">
      <formula>AB225="PO"</formula>
    </cfRule>
    <cfRule type="expression" dxfId="5700" priority="16702">
      <formula>AB225="TA"</formula>
    </cfRule>
    <cfRule type="expression" dxfId="5699" priority="16704">
      <formula>AB225="P1"</formula>
    </cfRule>
  </conditionalFormatting>
  <conditionalFormatting sqref="AC225:AC238 AE225:AE238 AG225:AG238 AI225:AI238 AK225:AK238">
    <cfRule type="expression" dxfId="5698" priority="16699">
      <formula>AB225="PO"</formula>
    </cfRule>
    <cfRule type="expression" dxfId="5697" priority="16701">
      <formula>AB225="TA"</formula>
    </cfRule>
    <cfRule type="expression" dxfId="5696" priority="16703">
      <formula>AB225="P1"</formula>
    </cfRule>
  </conditionalFormatting>
  <conditionalFormatting sqref="BV225:BV237">
    <cfRule type="expression" dxfId="5695" priority="16690">
      <formula>$I225&lt;&gt;$G226</formula>
    </cfRule>
  </conditionalFormatting>
  <conditionalFormatting sqref="K243:T255">
    <cfRule type="expression" dxfId="5694" priority="16682">
      <formula>$I243&lt;&gt;$G244</formula>
    </cfRule>
  </conditionalFormatting>
  <conditionalFormatting sqref="E243:E255">
    <cfRule type="expression" dxfId="5693" priority="16681">
      <formula>$I243&lt;&gt;$G244</formula>
    </cfRule>
  </conditionalFormatting>
  <conditionalFormatting sqref="J243:J255">
    <cfRule type="expression" dxfId="5692" priority="16680">
      <formula>$I243&lt;&gt;$G244</formula>
    </cfRule>
  </conditionalFormatting>
  <conditionalFormatting sqref="J243:J256 L243:L256 N243:N256 P243:P256 R243:R256">
    <cfRule type="expression" dxfId="5691" priority="16675">
      <formula>J243="PO"</formula>
    </cfRule>
    <cfRule type="expression" dxfId="5690" priority="16677">
      <formula>J243="TA"</formula>
    </cfRule>
    <cfRule type="expression" dxfId="5689" priority="16679">
      <formula>J243="EO"</formula>
    </cfRule>
  </conditionalFormatting>
  <conditionalFormatting sqref="K243:K256 M243:M256 O243:O256 Q243:Q256 S243:S256">
    <cfRule type="expression" dxfId="5688" priority="16674">
      <formula>J243="PO"</formula>
    </cfRule>
    <cfRule type="expression" dxfId="5687" priority="16676">
      <formula>J243="TA"</formula>
    </cfRule>
    <cfRule type="expression" dxfId="5686" priority="16678">
      <formula>J243="EO"</formula>
    </cfRule>
  </conditionalFormatting>
  <conditionalFormatting sqref="AC243:AL255">
    <cfRule type="expression" dxfId="5685" priority="16673">
      <formula>$I243&lt;&gt;$G244</formula>
    </cfRule>
  </conditionalFormatting>
  <conditionalFormatting sqref="AB243:AB255">
    <cfRule type="expression" dxfId="5684" priority="16672">
      <formula>$I243&lt;&gt;$G244</formula>
    </cfRule>
  </conditionalFormatting>
  <conditionalFormatting sqref="AB243:AB256 AD243:AD256 AF243:AF256 AH243:AH256 AJ243:AJ256">
    <cfRule type="expression" dxfId="5683" priority="16667">
      <formula>AB243="PO"</formula>
    </cfRule>
    <cfRule type="expression" dxfId="5682" priority="16669">
      <formula>AB243="TA"</formula>
    </cfRule>
    <cfRule type="expression" dxfId="5681" priority="16671">
      <formula>AB243="P1"</formula>
    </cfRule>
  </conditionalFormatting>
  <conditionalFormatting sqref="AC243:AC256 AE243:AE256 AG243:AG256 AI243:AI256 AK243:AK256">
    <cfRule type="expression" dxfId="5680" priority="16666">
      <formula>AB243="PO"</formula>
    </cfRule>
    <cfRule type="expression" dxfId="5679" priority="16668">
      <formula>AB243="TA"</formula>
    </cfRule>
    <cfRule type="expression" dxfId="5678" priority="16670">
      <formula>AB243="P1"</formula>
    </cfRule>
  </conditionalFormatting>
  <conditionalFormatting sqref="BV243:BV255">
    <cfRule type="expression" dxfId="5677" priority="16657">
      <formula>$I243&lt;&gt;$G244</formula>
    </cfRule>
  </conditionalFormatting>
  <conditionalFormatting sqref="K261:T273">
    <cfRule type="expression" dxfId="5676" priority="16649">
      <formula>$I261&lt;&gt;$G262</formula>
    </cfRule>
  </conditionalFormatting>
  <conditionalFormatting sqref="E261:E273">
    <cfRule type="expression" dxfId="5675" priority="16648">
      <formula>$I261&lt;&gt;$G262</formula>
    </cfRule>
  </conditionalFormatting>
  <conditionalFormatting sqref="J261:J273">
    <cfRule type="expression" dxfId="5674" priority="16647">
      <formula>$I261&lt;&gt;$G262</formula>
    </cfRule>
  </conditionalFormatting>
  <conditionalFormatting sqref="J261:J274 L261:L274 N261:N274 P261:P274 R261:R274">
    <cfRule type="expression" dxfId="5673" priority="16642">
      <formula>J261="PO"</formula>
    </cfRule>
    <cfRule type="expression" dxfId="5672" priority="16644">
      <formula>J261="TA"</formula>
    </cfRule>
    <cfRule type="expression" dxfId="5671" priority="16646">
      <formula>J261="EO"</formula>
    </cfRule>
  </conditionalFormatting>
  <conditionalFormatting sqref="K261:K274 M261:M274 O261:O274 Q261:Q274 S261:S274">
    <cfRule type="expression" dxfId="5670" priority="16641">
      <formula>J261="PO"</formula>
    </cfRule>
    <cfRule type="expression" dxfId="5669" priority="16643">
      <formula>J261="TA"</formula>
    </cfRule>
    <cfRule type="expression" dxfId="5668" priority="16645">
      <formula>J261="EO"</formula>
    </cfRule>
  </conditionalFormatting>
  <conditionalFormatting sqref="AC261:AL273">
    <cfRule type="expression" dxfId="5667" priority="16640">
      <formula>$I261&lt;&gt;$G262</formula>
    </cfRule>
  </conditionalFormatting>
  <conditionalFormatting sqref="AB261:AB273">
    <cfRule type="expression" dxfId="5666" priority="16639">
      <formula>$I261&lt;&gt;$G262</formula>
    </cfRule>
  </conditionalFormatting>
  <conditionalFormatting sqref="AB261:AB274 AD261:AD274 AF261:AF274 AH261:AH274 AJ261:AJ274">
    <cfRule type="expression" dxfId="5665" priority="16634">
      <formula>AB261="PO"</formula>
    </cfRule>
    <cfRule type="expression" dxfId="5664" priority="16636">
      <formula>AB261="TA"</formula>
    </cfRule>
    <cfRule type="expression" dxfId="5663" priority="16638">
      <formula>AB261="P1"</formula>
    </cfRule>
  </conditionalFormatting>
  <conditionalFormatting sqref="AC261:AC274 AE261:AE274 AG261:AG274 AI261:AI274 AK261:AK274">
    <cfRule type="expression" dxfId="5662" priority="16633">
      <formula>AB261="PO"</formula>
    </cfRule>
    <cfRule type="expression" dxfId="5661" priority="16635">
      <formula>AB261="TA"</formula>
    </cfRule>
    <cfRule type="expression" dxfId="5660" priority="16637">
      <formula>AB261="P1"</formula>
    </cfRule>
  </conditionalFormatting>
  <conditionalFormatting sqref="BV261:BV273">
    <cfRule type="expression" dxfId="5659" priority="16624">
      <formula>$I261&lt;&gt;$G262</formula>
    </cfRule>
  </conditionalFormatting>
  <conditionalFormatting sqref="K279:T291">
    <cfRule type="expression" dxfId="5658" priority="16616">
      <formula>$I279&lt;&gt;$G280</formula>
    </cfRule>
  </conditionalFormatting>
  <conditionalFormatting sqref="E279:E291">
    <cfRule type="expression" dxfId="5657" priority="16615">
      <formula>$I279&lt;&gt;$G280</formula>
    </cfRule>
  </conditionalFormatting>
  <conditionalFormatting sqref="J279:J291">
    <cfRule type="expression" dxfId="5656" priority="16614">
      <formula>$I279&lt;&gt;$G280</formula>
    </cfRule>
  </conditionalFormatting>
  <conditionalFormatting sqref="J279:J292 L279:L292 N279:N292 P279:P292 R279:R292">
    <cfRule type="expression" dxfId="5655" priority="16609">
      <formula>J279="PO"</formula>
    </cfRule>
    <cfRule type="expression" dxfId="5654" priority="16611">
      <formula>J279="TA"</formula>
    </cfRule>
    <cfRule type="expression" dxfId="5653" priority="16613">
      <formula>J279="EO"</formula>
    </cfRule>
  </conditionalFormatting>
  <conditionalFormatting sqref="K279:K292 M279:M292 O279:O292 Q279:Q292 S279:S292">
    <cfRule type="expression" dxfId="5652" priority="16608">
      <formula>J279="PO"</formula>
    </cfRule>
    <cfRule type="expression" dxfId="5651" priority="16610">
      <formula>J279="TA"</formula>
    </cfRule>
    <cfRule type="expression" dxfId="5650" priority="16612">
      <formula>J279="EO"</formula>
    </cfRule>
  </conditionalFormatting>
  <conditionalFormatting sqref="AC279:AL291">
    <cfRule type="expression" dxfId="5649" priority="16607">
      <formula>$I279&lt;&gt;$G280</formula>
    </cfRule>
  </conditionalFormatting>
  <conditionalFormatting sqref="AB279:AB291">
    <cfRule type="expression" dxfId="5648" priority="16606">
      <formula>$I279&lt;&gt;$G280</formula>
    </cfRule>
  </conditionalFormatting>
  <conditionalFormatting sqref="AB279:AB292 AD279:AD292 AF279:AF292 AH279:AH292 AJ279:AJ292">
    <cfRule type="expression" dxfId="5647" priority="16601">
      <formula>AB279="PO"</formula>
    </cfRule>
    <cfRule type="expression" dxfId="5646" priority="16603">
      <formula>AB279="TA"</formula>
    </cfRule>
    <cfRule type="expression" dxfId="5645" priority="16605">
      <formula>AB279="P1"</formula>
    </cfRule>
  </conditionalFormatting>
  <conditionalFormatting sqref="AC279:AC292 AE279:AE292 AG279:AG292 AI279:AI292 AK279:AK292">
    <cfRule type="expression" dxfId="5644" priority="16600">
      <formula>AB279="PO"</formula>
    </cfRule>
    <cfRule type="expression" dxfId="5643" priority="16602">
      <formula>AB279="TA"</formula>
    </cfRule>
    <cfRule type="expression" dxfId="5642" priority="16604">
      <formula>AB279="P1"</formula>
    </cfRule>
  </conditionalFormatting>
  <conditionalFormatting sqref="BV279:BV291">
    <cfRule type="expression" dxfId="5641" priority="16591">
      <formula>$I279&lt;&gt;$G280</formula>
    </cfRule>
  </conditionalFormatting>
  <conditionalFormatting sqref="K297:T309">
    <cfRule type="expression" dxfId="5640" priority="16583">
      <formula>$I297&lt;&gt;$G298</formula>
    </cfRule>
  </conditionalFormatting>
  <conditionalFormatting sqref="E297:E309">
    <cfRule type="expression" dxfId="5639" priority="16582">
      <formula>$I297&lt;&gt;$G298</formula>
    </cfRule>
  </conditionalFormatting>
  <conditionalFormatting sqref="J297:J309">
    <cfRule type="expression" dxfId="5638" priority="16581">
      <formula>$I297&lt;&gt;$G298</formula>
    </cfRule>
  </conditionalFormatting>
  <conditionalFormatting sqref="J297:J310 L297:L310 N297:N310 P297:P310 R297:R310">
    <cfRule type="expression" dxfId="5637" priority="16576">
      <formula>J297="PO"</formula>
    </cfRule>
    <cfRule type="expression" dxfId="5636" priority="16578">
      <formula>J297="TA"</formula>
    </cfRule>
    <cfRule type="expression" dxfId="5635" priority="16580">
      <formula>J297="EO"</formula>
    </cfRule>
  </conditionalFormatting>
  <conditionalFormatting sqref="K297:K310 M297:M310 O297:O310 Q297:Q310 S297:S310">
    <cfRule type="expression" dxfId="5634" priority="16575">
      <formula>J297="PO"</formula>
    </cfRule>
    <cfRule type="expression" dxfId="5633" priority="16577">
      <formula>J297="TA"</formula>
    </cfRule>
    <cfRule type="expression" dxfId="5632" priority="16579">
      <formula>J297="EO"</formula>
    </cfRule>
  </conditionalFormatting>
  <conditionalFormatting sqref="AC297:AL309">
    <cfRule type="expression" dxfId="5631" priority="16574">
      <formula>$I297&lt;&gt;$G298</formula>
    </cfRule>
  </conditionalFormatting>
  <conditionalFormatting sqref="AB297:AB309">
    <cfRule type="expression" dxfId="5630" priority="16573">
      <formula>$I297&lt;&gt;$G298</formula>
    </cfRule>
  </conditionalFormatting>
  <conditionalFormatting sqref="AB297:AB310 AD297:AD310 AF297:AF310 AH297:AH310 AJ297:AJ310">
    <cfRule type="expression" dxfId="5629" priority="16568">
      <formula>AB297="PO"</formula>
    </cfRule>
    <cfRule type="expression" dxfId="5628" priority="16570">
      <formula>AB297="TA"</formula>
    </cfRule>
    <cfRule type="expression" dxfId="5627" priority="16572">
      <formula>AB297="P1"</formula>
    </cfRule>
  </conditionalFormatting>
  <conditionalFormatting sqref="AC297:AC310 AE297:AE310 AG297:AG310 AI297:AI310 AK297:AK310">
    <cfRule type="expression" dxfId="5626" priority="16567">
      <formula>AB297="PO"</formula>
    </cfRule>
    <cfRule type="expression" dxfId="5625" priority="16569">
      <formula>AB297="TA"</formula>
    </cfRule>
    <cfRule type="expression" dxfId="5624" priority="16571">
      <formula>AB297="P1"</formula>
    </cfRule>
  </conditionalFormatting>
  <conditionalFormatting sqref="BV297:BV309">
    <cfRule type="expression" dxfId="5623" priority="16558">
      <formula>$I297&lt;&gt;$G298</formula>
    </cfRule>
  </conditionalFormatting>
  <conditionalFormatting sqref="K315:T327">
    <cfRule type="expression" dxfId="5622" priority="16550">
      <formula>$I315&lt;&gt;$G316</formula>
    </cfRule>
  </conditionalFormatting>
  <conditionalFormatting sqref="E315:E327">
    <cfRule type="expression" dxfId="5621" priority="16549">
      <formula>$I315&lt;&gt;$G316</formula>
    </cfRule>
  </conditionalFormatting>
  <conditionalFormatting sqref="J315:J327">
    <cfRule type="expression" dxfId="5620" priority="16548">
      <formula>$I315&lt;&gt;$G316</formula>
    </cfRule>
  </conditionalFormatting>
  <conditionalFormatting sqref="J315:J328 L315:L328 N315:N328 P315:P328 R315:R328">
    <cfRule type="expression" dxfId="5619" priority="16543">
      <formula>J315="PO"</formula>
    </cfRule>
    <cfRule type="expression" dxfId="5618" priority="16545">
      <formula>J315="TA"</formula>
    </cfRule>
    <cfRule type="expression" dxfId="5617" priority="16547">
      <formula>J315="EO"</formula>
    </cfRule>
  </conditionalFormatting>
  <conditionalFormatting sqref="K315:K328 M315:M328 O315:O328 Q315:Q328 S315:S328">
    <cfRule type="expression" dxfId="5616" priority="16542">
      <formula>J315="PO"</formula>
    </cfRule>
    <cfRule type="expression" dxfId="5615" priority="16544">
      <formula>J315="TA"</formula>
    </cfRule>
    <cfRule type="expression" dxfId="5614" priority="16546">
      <formula>J315="EO"</formula>
    </cfRule>
  </conditionalFormatting>
  <conditionalFormatting sqref="AC315:AL327">
    <cfRule type="expression" dxfId="5613" priority="16541">
      <formula>$I315&lt;&gt;$G316</formula>
    </cfRule>
  </conditionalFormatting>
  <conditionalFormatting sqref="AB315:AB327">
    <cfRule type="expression" dxfId="5612" priority="16540">
      <formula>$I315&lt;&gt;$G316</formula>
    </cfRule>
  </conditionalFormatting>
  <conditionalFormatting sqref="AB315:AB328 AD315:AD328 AF315:AF328 AH315:AH328 AJ315:AJ328">
    <cfRule type="expression" dxfId="5611" priority="16535">
      <formula>AB315="PO"</formula>
    </cfRule>
    <cfRule type="expression" dxfId="5610" priority="16537">
      <formula>AB315="TA"</formula>
    </cfRule>
    <cfRule type="expression" dxfId="5609" priority="16539">
      <formula>AB315="P1"</formula>
    </cfRule>
  </conditionalFormatting>
  <conditionalFormatting sqref="AC315:AC328 AE315:AE328 AG315:AG328 AI315:AI328 AK315:AK328">
    <cfRule type="expression" dxfId="5608" priority="16534">
      <formula>AB315="PO"</formula>
    </cfRule>
    <cfRule type="expression" dxfId="5607" priority="16536">
      <formula>AB315="TA"</formula>
    </cfRule>
    <cfRule type="expression" dxfId="5606" priority="16538">
      <formula>AB315="P1"</formula>
    </cfRule>
  </conditionalFormatting>
  <conditionalFormatting sqref="BV315:BV327">
    <cfRule type="expression" dxfId="5605" priority="16525">
      <formula>$I315&lt;&gt;$G316</formula>
    </cfRule>
  </conditionalFormatting>
  <conditionalFormatting sqref="K333:T345">
    <cfRule type="expression" dxfId="5604" priority="16517">
      <formula>$I333&lt;&gt;$G334</formula>
    </cfRule>
  </conditionalFormatting>
  <conditionalFormatting sqref="E333:E345">
    <cfRule type="expression" dxfId="5603" priority="16516">
      <formula>$I333&lt;&gt;$G334</formula>
    </cfRule>
  </conditionalFormatting>
  <conditionalFormatting sqref="J333:J345">
    <cfRule type="expression" dxfId="5602" priority="16515">
      <formula>$I333&lt;&gt;$G334</formula>
    </cfRule>
  </conditionalFormatting>
  <conditionalFormatting sqref="J333:J346 L333:L346 N333:N346 P333:P346 R333:R346">
    <cfRule type="expression" dxfId="5601" priority="16510">
      <formula>J333="PO"</formula>
    </cfRule>
    <cfRule type="expression" dxfId="5600" priority="16512">
      <formula>J333="TA"</formula>
    </cfRule>
    <cfRule type="expression" dxfId="5599" priority="16514">
      <formula>J333="EO"</formula>
    </cfRule>
  </conditionalFormatting>
  <conditionalFormatting sqref="K333:K346 M333:M346 O333:O346 Q333:Q346 S333:S346">
    <cfRule type="expression" dxfId="5598" priority="16509">
      <formula>J333="PO"</formula>
    </cfRule>
    <cfRule type="expression" dxfId="5597" priority="16511">
      <formula>J333="TA"</formula>
    </cfRule>
    <cfRule type="expression" dxfId="5596" priority="16513">
      <formula>J333="EO"</formula>
    </cfRule>
  </conditionalFormatting>
  <conditionalFormatting sqref="AC333:AL345">
    <cfRule type="expression" dxfId="5595" priority="16508">
      <formula>$I333&lt;&gt;$G334</formula>
    </cfRule>
  </conditionalFormatting>
  <conditionalFormatting sqref="AB333:AB345">
    <cfRule type="expression" dxfId="5594" priority="16507">
      <formula>$I333&lt;&gt;$G334</formula>
    </cfRule>
  </conditionalFormatting>
  <conditionalFormatting sqref="AB333:AB346 AD333:AD346 AF333:AF346 AH333:AH346 AJ333:AJ346">
    <cfRule type="expression" dxfId="5593" priority="16502">
      <formula>AB333="PO"</formula>
    </cfRule>
    <cfRule type="expression" dxfId="5592" priority="16504">
      <formula>AB333="TA"</formula>
    </cfRule>
    <cfRule type="expression" dxfId="5591" priority="16506">
      <formula>AB333="P1"</formula>
    </cfRule>
  </conditionalFormatting>
  <conditionalFormatting sqref="AC333:AC346 AE333:AE346 AG333:AG346 AI333:AI346 AK333:AK346">
    <cfRule type="expression" dxfId="5590" priority="16501">
      <formula>AB333="PO"</formula>
    </cfRule>
    <cfRule type="expression" dxfId="5589" priority="16503">
      <formula>AB333="TA"</formula>
    </cfRule>
    <cfRule type="expression" dxfId="5588" priority="16505">
      <formula>AB333="P1"</formula>
    </cfRule>
  </conditionalFormatting>
  <conditionalFormatting sqref="BV333:BV345">
    <cfRule type="expression" dxfId="5587" priority="16492">
      <formula>$I333&lt;&gt;$G334</formula>
    </cfRule>
  </conditionalFormatting>
  <conditionalFormatting sqref="K351:T363">
    <cfRule type="expression" dxfId="5586" priority="16484">
      <formula>$I351&lt;&gt;$G352</formula>
    </cfRule>
  </conditionalFormatting>
  <conditionalFormatting sqref="E351:E363">
    <cfRule type="expression" dxfId="5585" priority="16483">
      <formula>$I351&lt;&gt;$G352</formula>
    </cfRule>
  </conditionalFormatting>
  <conditionalFormatting sqref="J351:J363">
    <cfRule type="expression" dxfId="5584" priority="16482">
      <formula>$I351&lt;&gt;$G352</formula>
    </cfRule>
  </conditionalFormatting>
  <conditionalFormatting sqref="J351:J364 L351:L364 N351:N364 P351:P364 R351:R364">
    <cfRule type="expression" dxfId="5583" priority="16477">
      <formula>J351="PO"</formula>
    </cfRule>
    <cfRule type="expression" dxfId="5582" priority="16479">
      <formula>J351="TA"</formula>
    </cfRule>
    <cfRule type="expression" dxfId="5581" priority="16481">
      <formula>J351="EO"</formula>
    </cfRule>
  </conditionalFormatting>
  <conditionalFormatting sqref="K351:K364 M351:M364 O351:O364 Q351:Q364 S351:S364">
    <cfRule type="expression" dxfId="5580" priority="16476">
      <formula>J351="PO"</formula>
    </cfRule>
    <cfRule type="expression" dxfId="5579" priority="16478">
      <formula>J351="TA"</formula>
    </cfRule>
    <cfRule type="expression" dxfId="5578" priority="16480">
      <formula>J351="EO"</formula>
    </cfRule>
  </conditionalFormatting>
  <conditionalFormatting sqref="AC351:AL363">
    <cfRule type="expression" dxfId="5577" priority="16475">
      <formula>$I351&lt;&gt;$G352</formula>
    </cfRule>
  </conditionalFormatting>
  <conditionalFormatting sqref="AB351:AB363">
    <cfRule type="expression" dxfId="5576" priority="16474">
      <formula>$I351&lt;&gt;$G352</formula>
    </cfRule>
  </conditionalFormatting>
  <conditionalFormatting sqref="AB351:AB364 AD351:AD364 AF351:AF364 AH351:AH364 AJ351:AJ364">
    <cfRule type="expression" dxfId="5575" priority="16469">
      <formula>AB351="PO"</formula>
    </cfRule>
    <cfRule type="expression" dxfId="5574" priority="16471">
      <formula>AB351="TA"</formula>
    </cfRule>
    <cfRule type="expression" dxfId="5573" priority="16473">
      <formula>AB351="P1"</formula>
    </cfRule>
  </conditionalFormatting>
  <conditionalFormatting sqref="AC351:AC364 AE351:AE364 AG351:AG364 AI351:AI364 AK351:AK364">
    <cfRule type="expression" dxfId="5572" priority="16468">
      <formula>AB351="PO"</formula>
    </cfRule>
    <cfRule type="expression" dxfId="5571" priority="16470">
      <formula>AB351="TA"</formula>
    </cfRule>
    <cfRule type="expression" dxfId="5570" priority="16472">
      <formula>AB351="P1"</formula>
    </cfRule>
  </conditionalFormatting>
  <conditionalFormatting sqref="BV351:BV363">
    <cfRule type="expression" dxfId="5569" priority="16459">
      <formula>$I351&lt;&gt;$G352</formula>
    </cfRule>
  </conditionalFormatting>
  <conditionalFormatting sqref="K369:T381">
    <cfRule type="expression" dxfId="5568" priority="16451">
      <formula>$I369&lt;&gt;$G370</formula>
    </cfRule>
  </conditionalFormatting>
  <conditionalFormatting sqref="E369:E381">
    <cfRule type="expression" dxfId="5567" priority="16450">
      <formula>$I369&lt;&gt;$G370</formula>
    </cfRule>
  </conditionalFormatting>
  <conditionalFormatting sqref="J369:J381">
    <cfRule type="expression" dxfId="5566" priority="16449">
      <formula>$I369&lt;&gt;$G370</formula>
    </cfRule>
  </conditionalFormatting>
  <conditionalFormatting sqref="J369:J382 L369:L382 N369:N382 P369:P382 R369:R382">
    <cfRule type="expression" dxfId="5565" priority="16444">
      <formula>J369="PO"</formula>
    </cfRule>
    <cfRule type="expression" dxfId="5564" priority="16446">
      <formula>J369="TA"</formula>
    </cfRule>
    <cfRule type="expression" dxfId="5563" priority="16448">
      <formula>J369="EO"</formula>
    </cfRule>
  </conditionalFormatting>
  <conditionalFormatting sqref="K369:K382 M369:M382 O369:O382 Q369:Q382 S369:S382">
    <cfRule type="expression" dxfId="5562" priority="16443">
      <formula>J369="PO"</formula>
    </cfRule>
    <cfRule type="expression" dxfId="5561" priority="16445">
      <formula>J369="TA"</formula>
    </cfRule>
    <cfRule type="expression" dxfId="5560" priority="16447">
      <formula>J369="EO"</formula>
    </cfRule>
  </conditionalFormatting>
  <conditionalFormatting sqref="AC369:AL381">
    <cfRule type="expression" dxfId="5559" priority="16442">
      <formula>$I369&lt;&gt;$G370</formula>
    </cfRule>
  </conditionalFormatting>
  <conditionalFormatting sqref="AB369:AB381">
    <cfRule type="expression" dxfId="5558" priority="16441">
      <formula>$I369&lt;&gt;$G370</formula>
    </cfRule>
  </conditionalFormatting>
  <conditionalFormatting sqref="AB369:AB382 AD369:AD382 AF369:AF382 AH369:AH382 AJ369:AJ382">
    <cfRule type="expression" dxfId="5557" priority="16436">
      <formula>AB369="PO"</formula>
    </cfRule>
    <cfRule type="expression" dxfId="5556" priority="16438">
      <formula>AB369="TA"</formula>
    </cfRule>
    <cfRule type="expression" dxfId="5555" priority="16440">
      <formula>AB369="P1"</formula>
    </cfRule>
  </conditionalFormatting>
  <conditionalFormatting sqref="AC369:AC382 AE369:AE382 AG369:AG382 AI369:AI382 AK369:AK382">
    <cfRule type="expression" dxfId="5554" priority="16435">
      <formula>AB369="PO"</formula>
    </cfRule>
    <cfRule type="expression" dxfId="5553" priority="16437">
      <formula>AB369="TA"</formula>
    </cfRule>
    <cfRule type="expression" dxfId="5552" priority="16439">
      <formula>AB369="P1"</formula>
    </cfRule>
  </conditionalFormatting>
  <conditionalFormatting sqref="BV369:BV381">
    <cfRule type="expression" dxfId="5551" priority="16426">
      <formula>$I369&lt;&gt;$G370</formula>
    </cfRule>
  </conditionalFormatting>
  <conditionalFormatting sqref="K387:T399">
    <cfRule type="expression" dxfId="5550" priority="16418">
      <formula>$I387&lt;&gt;$G388</formula>
    </cfRule>
  </conditionalFormatting>
  <conditionalFormatting sqref="E387:E399">
    <cfRule type="expression" dxfId="5549" priority="16417">
      <formula>$I387&lt;&gt;$G388</formula>
    </cfRule>
  </conditionalFormatting>
  <conditionalFormatting sqref="J387:J399">
    <cfRule type="expression" dxfId="5548" priority="16416">
      <formula>$I387&lt;&gt;$G388</formula>
    </cfRule>
  </conditionalFormatting>
  <conditionalFormatting sqref="J387:J400 L387:L400 N387:N400 P387:P400 R387:R400">
    <cfRule type="expression" dxfId="5547" priority="16411">
      <formula>J387="PO"</formula>
    </cfRule>
    <cfRule type="expression" dxfId="5546" priority="16413">
      <formula>J387="TA"</formula>
    </cfRule>
    <cfRule type="expression" dxfId="5545" priority="16415">
      <formula>J387="EO"</formula>
    </cfRule>
  </conditionalFormatting>
  <conditionalFormatting sqref="K387:K400 M387:M400 O387:O400 Q387:Q400 S387:S400">
    <cfRule type="expression" dxfId="5544" priority="16410">
      <formula>J387="PO"</formula>
    </cfRule>
    <cfRule type="expression" dxfId="5543" priority="16412">
      <formula>J387="TA"</formula>
    </cfRule>
    <cfRule type="expression" dxfId="5542" priority="16414">
      <formula>J387="EO"</formula>
    </cfRule>
  </conditionalFormatting>
  <conditionalFormatting sqref="AC387:AL399">
    <cfRule type="expression" dxfId="5541" priority="16409">
      <formula>$I387&lt;&gt;$G388</formula>
    </cfRule>
  </conditionalFormatting>
  <conditionalFormatting sqref="AB387:AB399">
    <cfRule type="expression" dxfId="5540" priority="16408">
      <formula>$I387&lt;&gt;$G388</formula>
    </cfRule>
  </conditionalFormatting>
  <conditionalFormatting sqref="AB387:AB400 AD387:AD400 AF387:AF400 AH387:AH400 AJ387:AJ400">
    <cfRule type="expression" dxfId="5539" priority="16403">
      <formula>AB387="PO"</formula>
    </cfRule>
    <cfRule type="expression" dxfId="5538" priority="16405">
      <formula>AB387="TA"</formula>
    </cfRule>
    <cfRule type="expression" dxfId="5537" priority="16407">
      <formula>AB387="P1"</formula>
    </cfRule>
  </conditionalFormatting>
  <conditionalFormatting sqref="AC387:AC400 AE387:AE400 AG387:AG400 AI387:AI400 AK387:AK400">
    <cfRule type="expression" dxfId="5536" priority="16402">
      <formula>AB387="PO"</formula>
    </cfRule>
    <cfRule type="expression" dxfId="5535" priority="16404">
      <formula>AB387="TA"</formula>
    </cfRule>
    <cfRule type="expression" dxfId="5534" priority="16406">
      <formula>AB387="P1"</formula>
    </cfRule>
  </conditionalFormatting>
  <conditionalFormatting sqref="BV387:BV399">
    <cfRule type="expression" dxfId="5533" priority="16393">
      <formula>$I387&lt;&gt;$G388</formula>
    </cfRule>
  </conditionalFormatting>
  <conditionalFormatting sqref="K405:T417">
    <cfRule type="expression" dxfId="5532" priority="16385">
      <formula>$I405&lt;&gt;$G406</formula>
    </cfRule>
  </conditionalFormatting>
  <conditionalFormatting sqref="E405:E417">
    <cfRule type="expression" dxfId="5531" priority="16384">
      <formula>$I405&lt;&gt;$G406</formula>
    </cfRule>
  </conditionalFormatting>
  <conditionalFormatting sqref="J405:J417">
    <cfRule type="expression" dxfId="5530" priority="16383">
      <formula>$I405&lt;&gt;$G406</formula>
    </cfRule>
  </conditionalFormatting>
  <conditionalFormatting sqref="J405:J418 L405:L418 N405:N418 P405:P418 R405:R418">
    <cfRule type="expression" dxfId="5529" priority="16378">
      <formula>J405="PO"</formula>
    </cfRule>
    <cfRule type="expression" dxfId="5528" priority="16380">
      <formula>J405="TA"</formula>
    </cfRule>
    <cfRule type="expression" dxfId="5527" priority="16382">
      <formula>J405="EO"</formula>
    </cfRule>
  </conditionalFormatting>
  <conditionalFormatting sqref="K405:K418 M405:M418 O405:O418 Q405:Q418 S405:S418">
    <cfRule type="expression" dxfId="5526" priority="16377">
      <formula>J405="PO"</formula>
    </cfRule>
    <cfRule type="expression" dxfId="5525" priority="16379">
      <formula>J405="TA"</formula>
    </cfRule>
    <cfRule type="expression" dxfId="5524" priority="16381">
      <formula>J405="EO"</formula>
    </cfRule>
  </conditionalFormatting>
  <conditionalFormatting sqref="AC405:AL417">
    <cfRule type="expression" dxfId="5523" priority="16376">
      <formula>$I405&lt;&gt;$G406</formula>
    </cfRule>
  </conditionalFormatting>
  <conditionalFormatting sqref="AB405:AB417">
    <cfRule type="expression" dxfId="5522" priority="16375">
      <formula>$I405&lt;&gt;$G406</formula>
    </cfRule>
  </conditionalFormatting>
  <conditionalFormatting sqref="AB405:AB418 AD405:AD418 AF405:AF418 AH405:AH418 AJ405:AJ418">
    <cfRule type="expression" dxfId="5521" priority="16370">
      <formula>AB405="PO"</formula>
    </cfRule>
    <cfRule type="expression" dxfId="5520" priority="16372">
      <formula>AB405="TA"</formula>
    </cfRule>
    <cfRule type="expression" dxfId="5519" priority="16374">
      <formula>AB405="P1"</formula>
    </cfRule>
  </conditionalFormatting>
  <conditionalFormatting sqref="AC405:AC418 AE405:AE418 AG405:AG418 AI405:AI418 AK405:AK418">
    <cfRule type="expression" dxfId="5518" priority="16369">
      <formula>AB405="PO"</formula>
    </cfRule>
    <cfRule type="expression" dxfId="5517" priority="16371">
      <formula>AB405="TA"</formula>
    </cfRule>
    <cfRule type="expression" dxfId="5516" priority="16373">
      <formula>AB405="P1"</formula>
    </cfRule>
  </conditionalFormatting>
  <conditionalFormatting sqref="BV405:BV417">
    <cfRule type="expression" dxfId="5515" priority="16360">
      <formula>$I405&lt;&gt;$G406</formula>
    </cfRule>
  </conditionalFormatting>
  <conditionalFormatting sqref="K423:T435">
    <cfRule type="expression" dxfId="5514" priority="16352">
      <formula>$I423&lt;&gt;$G424</formula>
    </cfRule>
  </conditionalFormatting>
  <conditionalFormatting sqref="E423:E435">
    <cfRule type="expression" dxfId="5513" priority="16351">
      <formula>$I423&lt;&gt;$G424</formula>
    </cfRule>
  </conditionalFormatting>
  <conditionalFormatting sqref="J423:J435">
    <cfRule type="expression" dxfId="5512" priority="16350">
      <formula>$I423&lt;&gt;$G424</formula>
    </cfRule>
  </conditionalFormatting>
  <conditionalFormatting sqref="J423:J436 L423:L436 N423:N436 P423:P436 R423:R436">
    <cfRule type="expression" dxfId="5511" priority="16345">
      <formula>J423="PO"</formula>
    </cfRule>
    <cfRule type="expression" dxfId="5510" priority="16347">
      <formula>J423="TA"</formula>
    </cfRule>
    <cfRule type="expression" dxfId="5509" priority="16349">
      <formula>J423="EO"</formula>
    </cfRule>
  </conditionalFormatting>
  <conditionalFormatting sqref="K423:K436 M423:M436 O423:O436 Q423:Q436 S423:S436">
    <cfRule type="expression" dxfId="5508" priority="16344">
      <formula>J423="PO"</formula>
    </cfRule>
    <cfRule type="expression" dxfId="5507" priority="16346">
      <formula>J423="TA"</formula>
    </cfRule>
    <cfRule type="expression" dxfId="5506" priority="16348">
      <formula>J423="EO"</formula>
    </cfRule>
  </conditionalFormatting>
  <conditionalFormatting sqref="AC423:AL435">
    <cfRule type="expression" dxfId="5505" priority="16343">
      <formula>$I423&lt;&gt;$G424</formula>
    </cfRule>
  </conditionalFormatting>
  <conditionalFormatting sqref="AB423:AB435">
    <cfRule type="expression" dxfId="5504" priority="16342">
      <formula>$I423&lt;&gt;$G424</formula>
    </cfRule>
  </conditionalFormatting>
  <conditionalFormatting sqref="AB423:AB436 AD423:AD436 AF423:AF436 AH423:AH436 AJ423:AJ436">
    <cfRule type="expression" dxfId="5503" priority="16337">
      <formula>AB423="PO"</formula>
    </cfRule>
    <cfRule type="expression" dxfId="5502" priority="16339">
      <formula>AB423="TA"</formula>
    </cfRule>
    <cfRule type="expression" dxfId="5501" priority="16341">
      <formula>AB423="P1"</formula>
    </cfRule>
  </conditionalFormatting>
  <conditionalFormatting sqref="AC423:AC436 AE423:AE436 AG423:AG436 AI423:AI436 AK423:AK436">
    <cfRule type="expression" dxfId="5500" priority="16336">
      <formula>AB423="PO"</formula>
    </cfRule>
    <cfRule type="expression" dxfId="5499" priority="16338">
      <formula>AB423="TA"</formula>
    </cfRule>
    <cfRule type="expression" dxfId="5498" priority="16340">
      <formula>AB423="P1"</formula>
    </cfRule>
  </conditionalFormatting>
  <conditionalFormatting sqref="BV423:BV435">
    <cfRule type="expression" dxfId="5497" priority="16327">
      <formula>$I423&lt;&gt;$G424</formula>
    </cfRule>
  </conditionalFormatting>
  <conditionalFormatting sqref="K441:T453">
    <cfRule type="expression" dxfId="5496" priority="16319">
      <formula>$I441&lt;&gt;$G442</formula>
    </cfRule>
  </conditionalFormatting>
  <conditionalFormatting sqref="E441:E453">
    <cfRule type="expression" dxfId="5495" priority="16318">
      <formula>$I441&lt;&gt;$G442</formula>
    </cfRule>
  </conditionalFormatting>
  <conditionalFormatting sqref="J441:J453">
    <cfRule type="expression" dxfId="5494" priority="16317">
      <formula>$I441&lt;&gt;$G442</formula>
    </cfRule>
  </conditionalFormatting>
  <conditionalFormatting sqref="J441:J454 L441:L454 N441:N454 P441:P454 R441:R454">
    <cfRule type="expression" dxfId="5493" priority="16312">
      <formula>J441="PO"</formula>
    </cfRule>
    <cfRule type="expression" dxfId="5492" priority="16314">
      <formula>J441="TA"</formula>
    </cfRule>
    <cfRule type="expression" dxfId="5491" priority="16316">
      <formula>J441="EO"</formula>
    </cfRule>
  </conditionalFormatting>
  <conditionalFormatting sqref="K441:K454 M441:M454 O441:O454 Q441:Q454 S441:S454">
    <cfRule type="expression" dxfId="5490" priority="16311">
      <formula>J441="PO"</formula>
    </cfRule>
    <cfRule type="expression" dxfId="5489" priority="16313">
      <formula>J441="TA"</formula>
    </cfRule>
    <cfRule type="expression" dxfId="5488" priority="16315">
      <formula>J441="EO"</formula>
    </cfRule>
  </conditionalFormatting>
  <conditionalFormatting sqref="AC441:AL453">
    <cfRule type="expression" dxfId="5487" priority="16310">
      <formula>$I441&lt;&gt;$G442</formula>
    </cfRule>
  </conditionalFormatting>
  <conditionalFormatting sqref="AB441:AB453">
    <cfRule type="expression" dxfId="5486" priority="16309">
      <formula>$I441&lt;&gt;$G442</formula>
    </cfRule>
  </conditionalFormatting>
  <conditionalFormatting sqref="AB441:AB454 AD441:AD454 AF441:AF454 AH441:AH454 AJ441:AJ454">
    <cfRule type="expression" dxfId="5485" priority="16304">
      <formula>AB441="PO"</formula>
    </cfRule>
    <cfRule type="expression" dxfId="5484" priority="16306">
      <formula>AB441="TA"</formula>
    </cfRule>
    <cfRule type="expression" dxfId="5483" priority="16308">
      <formula>AB441="P1"</formula>
    </cfRule>
  </conditionalFormatting>
  <conditionalFormatting sqref="AC441:AC454 AE441:AE454 AG441:AG454 AI441:AI454 AK441:AK454">
    <cfRule type="expression" dxfId="5482" priority="16303">
      <formula>AB441="PO"</formula>
    </cfRule>
    <cfRule type="expression" dxfId="5481" priority="16305">
      <formula>AB441="TA"</formula>
    </cfRule>
    <cfRule type="expression" dxfId="5480" priority="16307">
      <formula>AB441="P1"</formula>
    </cfRule>
  </conditionalFormatting>
  <conditionalFormatting sqref="BV441:BV453">
    <cfRule type="expression" dxfId="5479" priority="16294">
      <formula>$I441&lt;&gt;$G442</formula>
    </cfRule>
  </conditionalFormatting>
  <conditionalFormatting sqref="K459:T471">
    <cfRule type="expression" dxfId="5478" priority="16286">
      <formula>$I459&lt;&gt;$G460</formula>
    </cfRule>
  </conditionalFormatting>
  <conditionalFormatting sqref="E459:E471">
    <cfRule type="expression" dxfId="5477" priority="16285">
      <formula>$I459&lt;&gt;$G460</formula>
    </cfRule>
  </conditionalFormatting>
  <conditionalFormatting sqref="J459:J471">
    <cfRule type="expression" dxfId="5476" priority="16284">
      <formula>$I459&lt;&gt;$G460</formula>
    </cfRule>
  </conditionalFormatting>
  <conditionalFormatting sqref="J459:J472 L459:L472 N459:N472 P459:P472 R459:R472">
    <cfRule type="expression" dxfId="5475" priority="16279">
      <formula>J459="PO"</formula>
    </cfRule>
    <cfRule type="expression" dxfId="5474" priority="16281">
      <formula>J459="TA"</formula>
    </cfRule>
    <cfRule type="expression" dxfId="5473" priority="16283">
      <formula>J459="EO"</formula>
    </cfRule>
  </conditionalFormatting>
  <conditionalFormatting sqref="K459:K472 M459:M472 O459:O472 Q459:Q472 S459:S472">
    <cfRule type="expression" dxfId="5472" priority="16278">
      <formula>J459="PO"</formula>
    </cfRule>
    <cfRule type="expression" dxfId="5471" priority="16280">
      <formula>J459="TA"</formula>
    </cfRule>
    <cfRule type="expression" dxfId="5470" priority="16282">
      <formula>J459="EO"</formula>
    </cfRule>
  </conditionalFormatting>
  <conditionalFormatting sqref="AC459:AL471">
    <cfRule type="expression" dxfId="5469" priority="16277">
      <formula>$I459&lt;&gt;$G460</formula>
    </cfRule>
  </conditionalFormatting>
  <conditionalFormatting sqref="AB459:AB471">
    <cfRule type="expression" dxfId="5468" priority="16276">
      <formula>$I459&lt;&gt;$G460</formula>
    </cfRule>
  </conditionalFormatting>
  <conditionalFormatting sqref="AB459:AB472 AD459:AD472 AF459:AF472 AH459:AH472 AJ459:AJ472">
    <cfRule type="expression" dxfId="5467" priority="16271">
      <formula>AB459="PO"</formula>
    </cfRule>
    <cfRule type="expression" dxfId="5466" priority="16273">
      <formula>AB459="TA"</formula>
    </cfRule>
    <cfRule type="expression" dxfId="5465" priority="16275">
      <formula>AB459="P1"</formula>
    </cfRule>
  </conditionalFormatting>
  <conditionalFormatting sqref="AC459:AC472 AE459:AE472 AG459:AG472 AI459:AI472 AK459:AK472">
    <cfRule type="expression" dxfId="5464" priority="16270">
      <formula>AB459="PO"</formula>
    </cfRule>
    <cfRule type="expression" dxfId="5463" priority="16272">
      <formula>AB459="TA"</formula>
    </cfRule>
    <cfRule type="expression" dxfId="5462" priority="16274">
      <formula>AB459="P1"</formula>
    </cfRule>
  </conditionalFormatting>
  <conditionalFormatting sqref="BV459:BV471">
    <cfRule type="expression" dxfId="5461" priority="16261">
      <formula>$I459&lt;&gt;$G460</formula>
    </cfRule>
  </conditionalFormatting>
  <conditionalFormatting sqref="K477:T489">
    <cfRule type="expression" dxfId="5460" priority="16253">
      <formula>$I477&lt;&gt;$G478</formula>
    </cfRule>
  </conditionalFormatting>
  <conditionalFormatting sqref="E477:E489">
    <cfRule type="expression" dxfId="5459" priority="16252">
      <formula>$I477&lt;&gt;$G478</formula>
    </cfRule>
  </conditionalFormatting>
  <conditionalFormatting sqref="J477:J489">
    <cfRule type="expression" dxfId="5458" priority="16251">
      <formula>$I477&lt;&gt;$G478</formula>
    </cfRule>
  </conditionalFormatting>
  <conditionalFormatting sqref="J477:J490 L477:L490 N477:N490 P477:P490 R477:R490">
    <cfRule type="expression" dxfId="5457" priority="16246">
      <formula>J477="PO"</formula>
    </cfRule>
    <cfRule type="expression" dxfId="5456" priority="16248">
      <formula>J477="TA"</formula>
    </cfRule>
    <cfRule type="expression" dxfId="5455" priority="16250">
      <formula>J477="EO"</formula>
    </cfRule>
  </conditionalFormatting>
  <conditionalFormatting sqref="K477:K490 M477:M490 O477:O490 Q477:Q490 S477:S490">
    <cfRule type="expression" dxfId="5454" priority="16245">
      <formula>J477="PO"</formula>
    </cfRule>
    <cfRule type="expression" dxfId="5453" priority="16247">
      <formula>J477="TA"</formula>
    </cfRule>
    <cfRule type="expression" dxfId="5452" priority="16249">
      <formula>J477="EO"</formula>
    </cfRule>
  </conditionalFormatting>
  <conditionalFormatting sqref="AC477:AL489">
    <cfRule type="expression" dxfId="5451" priority="16244">
      <formula>$I477&lt;&gt;$G478</formula>
    </cfRule>
  </conditionalFormatting>
  <conditionalFormatting sqref="AB477:AB489">
    <cfRule type="expression" dxfId="5450" priority="16243">
      <formula>$I477&lt;&gt;$G478</formula>
    </cfRule>
  </conditionalFormatting>
  <conditionalFormatting sqref="AB477:AB490 AD477:AD490 AF477:AF490 AH477:AH490 AJ477:AJ490">
    <cfRule type="expression" dxfId="5449" priority="16238">
      <formula>AB477="PO"</formula>
    </cfRule>
    <cfRule type="expression" dxfId="5448" priority="16240">
      <formula>AB477="TA"</formula>
    </cfRule>
    <cfRule type="expression" dxfId="5447" priority="16242">
      <formula>AB477="P1"</formula>
    </cfRule>
  </conditionalFormatting>
  <conditionalFormatting sqref="AC477:AC490 AE477:AE490 AG477:AG490 AI477:AI490 AK477:AK490">
    <cfRule type="expression" dxfId="5446" priority="16237">
      <formula>AB477="PO"</formula>
    </cfRule>
    <cfRule type="expression" dxfId="5445" priority="16239">
      <formula>AB477="TA"</formula>
    </cfRule>
    <cfRule type="expression" dxfId="5444" priority="16241">
      <formula>AB477="P1"</formula>
    </cfRule>
  </conditionalFormatting>
  <conditionalFormatting sqref="BV477:BV489">
    <cfRule type="expression" dxfId="5443" priority="16228">
      <formula>$I477&lt;&gt;$G478</formula>
    </cfRule>
  </conditionalFormatting>
  <conditionalFormatting sqref="K495:T507">
    <cfRule type="expression" dxfId="5442" priority="16220">
      <formula>$I495&lt;&gt;$G496</formula>
    </cfRule>
  </conditionalFormatting>
  <conditionalFormatting sqref="E495:E507">
    <cfRule type="expression" dxfId="5441" priority="16219">
      <formula>$I495&lt;&gt;$G496</formula>
    </cfRule>
  </conditionalFormatting>
  <conditionalFormatting sqref="J495:J507">
    <cfRule type="expression" dxfId="5440" priority="16218">
      <formula>$I495&lt;&gt;$G496</formula>
    </cfRule>
  </conditionalFormatting>
  <conditionalFormatting sqref="J495:J508 L495:L508 N495:N508 P495:P508 R495:R508">
    <cfRule type="expression" dxfId="5439" priority="16213">
      <formula>J495="PO"</formula>
    </cfRule>
    <cfRule type="expression" dxfId="5438" priority="16215">
      <formula>J495="TA"</formula>
    </cfRule>
    <cfRule type="expression" dxfId="5437" priority="16217">
      <formula>J495="EO"</formula>
    </cfRule>
  </conditionalFormatting>
  <conditionalFormatting sqref="K495:K508 M495:M508 O495:O508 Q495:Q508 S495:S508">
    <cfRule type="expression" dxfId="5436" priority="16212">
      <formula>J495="PO"</formula>
    </cfRule>
    <cfRule type="expression" dxfId="5435" priority="16214">
      <formula>J495="TA"</formula>
    </cfRule>
    <cfRule type="expression" dxfId="5434" priority="16216">
      <formula>J495="EO"</formula>
    </cfRule>
  </conditionalFormatting>
  <conditionalFormatting sqref="AC495:AL507">
    <cfRule type="expression" dxfId="5433" priority="16211">
      <formula>$I495&lt;&gt;$G496</formula>
    </cfRule>
  </conditionalFormatting>
  <conditionalFormatting sqref="AB495:AB507">
    <cfRule type="expression" dxfId="5432" priority="16210">
      <formula>$I495&lt;&gt;$G496</formula>
    </cfRule>
  </conditionalFormatting>
  <conditionalFormatting sqref="AB495:AB508 AD495:AD508 AF495:AF508 AH495:AH508 AJ495:AJ508">
    <cfRule type="expression" dxfId="5431" priority="16205">
      <formula>AB495="PO"</formula>
    </cfRule>
    <cfRule type="expression" dxfId="5430" priority="16207">
      <formula>AB495="TA"</formula>
    </cfRule>
    <cfRule type="expression" dxfId="5429" priority="16209">
      <formula>AB495="P1"</formula>
    </cfRule>
  </conditionalFormatting>
  <conditionalFormatting sqref="AC495:AC508 AE495:AE508 AG495:AG508 AI495:AI508 AK495:AK508">
    <cfRule type="expression" dxfId="5428" priority="16204">
      <formula>AB495="PO"</formula>
    </cfRule>
    <cfRule type="expression" dxfId="5427" priority="16206">
      <formula>AB495="TA"</formula>
    </cfRule>
    <cfRule type="expression" dxfId="5426" priority="16208">
      <formula>AB495="P1"</formula>
    </cfRule>
  </conditionalFormatting>
  <conditionalFormatting sqref="BV495:BV507">
    <cfRule type="expression" dxfId="5425" priority="16195">
      <formula>$I495&lt;&gt;$G496</formula>
    </cfRule>
  </conditionalFormatting>
  <conditionalFormatting sqref="K513:T525">
    <cfRule type="expression" dxfId="5424" priority="16187">
      <formula>$I513&lt;&gt;$G514</formula>
    </cfRule>
  </conditionalFormatting>
  <conditionalFormatting sqref="E513:E525">
    <cfRule type="expression" dxfId="5423" priority="16186">
      <formula>$I513&lt;&gt;$G514</formula>
    </cfRule>
  </conditionalFormatting>
  <conditionalFormatting sqref="J513:J525">
    <cfRule type="expression" dxfId="5422" priority="16185">
      <formula>$I513&lt;&gt;$G514</formula>
    </cfRule>
  </conditionalFormatting>
  <conditionalFormatting sqref="J513:J526 L513:L526 N513:N526 P513:P526 R513:R526">
    <cfRule type="expression" dxfId="5421" priority="16180">
      <formula>J513="PO"</formula>
    </cfRule>
    <cfRule type="expression" dxfId="5420" priority="16182">
      <formula>J513="TA"</formula>
    </cfRule>
    <cfRule type="expression" dxfId="5419" priority="16184">
      <formula>J513="EO"</formula>
    </cfRule>
  </conditionalFormatting>
  <conditionalFormatting sqref="K513:K526 M513:M526 O513:O526 Q513:Q526 S513:S526">
    <cfRule type="expression" dxfId="5418" priority="16179">
      <formula>J513="PO"</formula>
    </cfRule>
    <cfRule type="expression" dxfId="5417" priority="16181">
      <formula>J513="TA"</formula>
    </cfRule>
    <cfRule type="expression" dxfId="5416" priority="16183">
      <formula>J513="EO"</formula>
    </cfRule>
  </conditionalFormatting>
  <conditionalFormatting sqref="AC513:AL525">
    <cfRule type="expression" dxfId="5415" priority="16178">
      <formula>$I513&lt;&gt;$G514</formula>
    </cfRule>
  </conditionalFormatting>
  <conditionalFormatting sqref="AB513:AB525">
    <cfRule type="expression" dxfId="5414" priority="16177">
      <formula>$I513&lt;&gt;$G514</formula>
    </cfRule>
  </conditionalFormatting>
  <conditionalFormatting sqref="AB513:AB526 AD513:AD526 AF513:AF526 AH513:AH526 AJ513:AJ526">
    <cfRule type="expression" dxfId="5413" priority="16172">
      <formula>AB513="PO"</formula>
    </cfRule>
    <cfRule type="expression" dxfId="5412" priority="16174">
      <formula>AB513="TA"</formula>
    </cfRule>
    <cfRule type="expression" dxfId="5411" priority="16176">
      <formula>AB513="P1"</formula>
    </cfRule>
  </conditionalFormatting>
  <conditionalFormatting sqref="AC513:AC526 AE513:AE526 AG513:AG526 AI513:AI526 AK513:AK526">
    <cfRule type="expression" dxfId="5410" priority="16171">
      <formula>AB513="PO"</formula>
    </cfRule>
    <cfRule type="expression" dxfId="5409" priority="16173">
      <formula>AB513="TA"</formula>
    </cfRule>
    <cfRule type="expression" dxfId="5408" priority="16175">
      <formula>AB513="P1"</formula>
    </cfRule>
  </conditionalFormatting>
  <conditionalFormatting sqref="BV513:BV525">
    <cfRule type="expression" dxfId="5407" priority="16162">
      <formula>$I513&lt;&gt;$G514</formula>
    </cfRule>
  </conditionalFormatting>
  <conditionalFormatting sqref="K531:T543">
    <cfRule type="expression" dxfId="5406" priority="16154">
      <formula>$I531&lt;&gt;$G532</formula>
    </cfRule>
  </conditionalFormatting>
  <conditionalFormatting sqref="E531:E543">
    <cfRule type="expression" dxfId="5405" priority="16153">
      <formula>$I531&lt;&gt;$G532</formula>
    </cfRule>
  </conditionalFormatting>
  <conditionalFormatting sqref="J531:J543">
    <cfRule type="expression" dxfId="5404" priority="16152">
      <formula>$I531&lt;&gt;$G532</formula>
    </cfRule>
  </conditionalFormatting>
  <conditionalFormatting sqref="J531:J544 L531:L544 N531:N544 P531:P544 R531:R544">
    <cfRule type="expression" dxfId="5403" priority="16147">
      <formula>J531="PO"</formula>
    </cfRule>
    <cfRule type="expression" dxfId="5402" priority="16149">
      <formula>J531="TA"</formula>
    </cfRule>
    <cfRule type="expression" dxfId="5401" priority="16151">
      <formula>J531="EO"</formula>
    </cfRule>
  </conditionalFormatting>
  <conditionalFormatting sqref="K531:K544 M531:M544 O531:O544 Q531:Q544 S531:S544">
    <cfRule type="expression" dxfId="5400" priority="16146">
      <formula>J531="PO"</formula>
    </cfRule>
    <cfRule type="expression" dxfId="5399" priority="16148">
      <formula>J531="TA"</formula>
    </cfRule>
    <cfRule type="expression" dxfId="5398" priority="16150">
      <formula>J531="EO"</formula>
    </cfRule>
  </conditionalFormatting>
  <conditionalFormatting sqref="AC531:AL543">
    <cfRule type="expression" dxfId="5397" priority="16145">
      <formula>$I531&lt;&gt;$G532</formula>
    </cfRule>
  </conditionalFormatting>
  <conditionalFormatting sqref="AB531:AB543">
    <cfRule type="expression" dxfId="5396" priority="16144">
      <formula>$I531&lt;&gt;$G532</formula>
    </cfRule>
  </conditionalFormatting>
  <conditionalFormatting sqref="AB531:AB544 AD531:AD544 AF531:AF544 AH531:AH544 AJ531:AJ544">
    <cfRule type="expression" dxfId="5395" priority="16139">
      <formula>AB531="PO"</formula>
    </cfRule>
    <cfRule type="expression" dxfId="5394" priority="16141">
      <formula>AB531="TA"</formula>
    </cfRule>
    <cfRule type="expression" dxfId="5393" priority="16143">
      <formula>AB531="P1"</formula>
    </cfRule>
  </conditionalFormatting>
  <conditionalFormatting sqref="AC531:AC544 AE531:AE544 AG531:AG544 AI531:AI544 AK531:AK544">
    <cfRule type="expression" dxfId="5392" priority="16138">
      <formula>AB531="PO"</formula>
    </cfRule>
    <cfRule type="expression" dxfId="5391" priority="16140">
      <formula>AB531="TA"</formula>
    </cfRule>
    <cfRule type="expression" dxfId="5390" priority="16142">
      <formula>AB531="P1"</formula>
    </cfRule>
  </conditionalFormatting>
  <conditionalFormatting sqref="BV531:BV543">
    <cfRule type="expression" dxfId="5389" priority="16129">
      <formula>$I531&lt;&gt;$G532</formula>
    </cfRule>
  </conditionalFormatting>
  <conditionalFormatting sqref="K549:T561">
    <cfRule type="expression" dxfId="5388" priority="16121">
      <formula>$I549&lt;&gt;$G550</formula>
    </cfRule>
  </conditionalFormatting>
  <conditionalFormatting sqref="E549:E561">
    <cfRule type="expression" dxfId="5387" priority="16120">
      <formula>$I549&lt;&gt;$G550</formula>
    </cfRule>
  </conditionalFormatting>
  <conditionalFormatting sqref="J549:J561">
    <cfRule type="expression" dxfId="5386" priority="16119">
      <formula>$I549&lt;&gt;$G550</formula>
    </cfRule>
  </conditionalFormatting>
  <conditionalFormatting sqref="J549:J562 L549:L562 N549:N562 P549:P562 R549:R562">
    <cfRule type="expression" dxfId="5385" priority="16114">
      <formula>J549="PO"</formula>
    </cfRule>
    <cfRule type="expression" dxfId="5384" priority="16116">
      <formula>J549="TA"</formula>
    </cfRule>
    <cfRule type="expression" dxfId="5383" priority="16118">
      <formula>J549="EO"</formula>
    </cfRule>
  </conditionalFormatting>
  <conditionalFormatting sqref="K549:K562 M549:M562 O549:O562 Q549:Q562 S549:S562">
    <cfRule type="expression" dxfId="5382" priority="16113">
      <formula>J549="PO"</formula>
    </cfRule>
    <cfRule type="expression" dxfId="5381" priority="16115">
      <formula>J549="TA"</formula>
    </cfRule>
    <cfRule type="expression" dxfId="5380" priority="16117">
      <formula>J549="EO"</formula>
    </cfRule>
  </conditionalFormatting>
  <conditionalFormatting sqref="AC549:AL561">
    <cfRule type="expression" dxfId="5379" priority="16112">
      <formula>$I549&lt;&gt;$G550</formula>
    </cfRule>
  </conditionalFormatting>
  <conditionalFormatting sqref="AB549:AB561">
    <cfRule type="expression" dxfId="5378" priority="16111">
      <formula>$I549&lt;&gt;$G550</formula>
    </cfRule>
  </conditionalFormatting>
  <conditionalFormatting sqref="AB549:AB562 AD549:AD562 AF549:AF562 AH549:AH562 AJ549:AJ562">
    <cfRule type="expression" dxfId="5377" priority="16106">
      <formula>AB549="PO"</formula>
    </cfRule>
    <cfRule type="expression" dxfId="5376" priority="16108">
      <formula>AB549="TA"</formula>
    </cfRule>
    <cfRule type="expression" dxfId="5375" priority="16110">
      <formula>AB549="P1"</formula>
    </cfRule>
  </conditionalFormatting>
  <conditionalFormatting sqref="AC549:AC562 AE549:AE562 AG549:AG562 AI549:AI562 AK549:AK562">
    <cfRule type="expression" dxfId="5374" priority="16105">
      <formula>AB549="PO"</formula>
    </cfRule>
    <cfRule type="expression" dxfId="5373" priority="16107">
      <formula>AB549="TA"</formula>
    </cfRule>
    <cfRule type="expression" dxfId="5372" priority="16109">
      <formula>AB549="P1"</formula>
    </cfRule>
  </conditionalFormatting>
  <conditionalFormatting sqref="BV549:BV561">
    <cfRule type="expression" dxfId="5371" priority="16096">
      <formula>$I549&lt;&gt;$G550</formula>
    </cfRule>
  </conditionalFormatting>
  <conditionalFormatting sqref="K567:T579">
    <cfRule type="expression" dxfId="5370" priority="16088">
      <formula>$I567&lt;&gt;$G568</formula>
    </cfRule>
  </conditionalFormatting>
  <conditionalFormatting sqref="E567:E579">
    <cfRule type="expression" dxfId="5369" priority="16087">
      <formula>$I567&lt;&gt;$G568</formula>
    </cfRule>
  </conditionalFormatting>
  <conditionalFormatting sqref="J567:J579">
    <cfRule type="expression" dxfId="5368" priority="16086">
      <formula>$I567&lt;&gt;$G568</formula>
    </cfRule>
  </conditionalFormatting>
  <conditionalFormatting sqref="J567:J580 L567:L580 N567:N580 P567:P580 R567:R580">
    <cfRule type="expression" dxfId="5367" priority="16081">
      <formula>J567="PO"</formula>
    </cfRule>
    <cfRule type="expression" dxfId="5366" priority="16083">
      <formula>J567="TA"</formula>
    </cfRule>
    <cfRule type="expression" dxfId="5365" priority="16085">
      <formula>J567="EO"</formula>
    </cfRule>
  </conditionalFormatting>
  <conditionalFormatting sqref="K567:K580 M567:M580 O567:O580 Q567:Q580 S567:S580">
    <cfRule type="expression" dxfId="5364" priority="16080">
      <formula>J567="PO"</formula>
    </cfRule>
    <cfRule type="expression" dxfId="5363" priority="16082">
      <formula>J567="TA"</formula>
    </cfRule>
    <cfRule type="expression" dxfId="5362" priority="16084">
      <formula>J567="EO"</formula>
    </cfRule>
  </conditionalFormatting>
  <conditionalFormatting sqref="AC567:AL579">
    <cfRule type="expression" dxfId="5361" priority="16079">
      <formula>$I567&lt;&gt;$G568</formula>
    </cfRule>
  </conditionalFormatting>
  <conditionalFormatting sqref="AB567:AB579">
    <cfRule type="expression" dxfId="5360" priority="16078">
      <formula>$I567&lt;&gt;$G568</formula>
    </cfRule>
  </conditionalFormatting>
  <conditionalFormatting sqref="AB567:AB580 AD567:AD580 AF567:AF580 AH567:AH580 AJ567:AJ580">
    <cfRule type="expression" dxfId="5359" priority="16073">
      <formula>AB567="PO"</formula>
    </cfRule>
    <cfRule type="expression" dxfId="5358" priority="16075">
      <formula>AB567="TA"</formula>
    </cfRule>
    <cfRule type="expression" dxfId="5357" priority="16077">
      <formula>AB567="P1"</formula>
    </cfRule>
  </conditionalFormatting>
  <conditionalFormatting sqref="AC567:AC580 AE567:AE580 AG567:AG580 AI567:AI580 AK567:AK580">
    <cfRule type="expression" dxfId="5356" priority="16072">
      <formula>AB567="PO"</formula>
    </cfRule>
    <cfRule type="expression" dxfId="5355" priority="16074">
      <formula>AB567="TA"</formula>
    </cfRule>
    <cfRule type="expression" dxfId="5354" priority="16076">
      <formula>AB567="P1"</formula>
    </cfRule>
  </conditionalFormatting>
  <conditionalFormatting sqref="BV567:BV579">
    <cfRule type="expression" dxfId="5353" priority="16063">
      <formula>$I567&lt;&gt;$G568</formula>
    </cfRule>
  </conditionalFormatting>
  <conditionalFormatting sqref="K585:T597">
    <cfRule type="expression" dxfId="5352" priority="16055">
      <formula>$I585&lt;&gt;$G586</formula>
    </cfRule>
  </conditionalFormatting>
  <conditionalFormatting sqref="E585:E597">
    <cfRule type="expression" dxfId="5351" priority="16054">
      <formula>$I585&lt;&gt;$G586</formula>
    </cfRule>
  </conditionalFormatting>
  <conditionalFormatting sqref="J585:J597">
    <cfRule type="expression" dxfId="5350" priority="16053">
      <formula>$I585&lt;&gt;$G586</formula>
    </cfRule>
  </conditionalFormatting>
  <conditionalFormatting sqref="J585:J598 L585:L598 N585:N598 P585:P598 R585:R598">
    <cfRule type="expression" dxfId="5349" priority="16048">
      <formula>J585="PO"</formula>
    </cfRule>
    <cfRule type="expression" dxfId="5348" priority="16050">
      <formula>J585="TA"</formula>
    </cfRule>
    <cfRule type="expression" dxfId="5347" priority="16052">
      <formula>J585="EO"</formula>
    </cfRule>
  </conditionalFormatting>
  <conditionalFormatting sqref="K585:K598 M585:M598 O585:O598 Q585:Q598 S585:S598">
    <cfRule type="expression" dxfId="5346" priority="16047">
      <formula>J585="PO"</formula>
    </cfRule>
    <cfRule type="expression" dxfId="5345" priority="16049">
      <formula>J585="TA"</formula>
    </cfRule>
    <cfRule type="expression" dxfId="5344" priority="16051">
      <formula>J585="EO"</formula>
    </cfRule>
  </conditionalFormatting>
  <conditionalFormatting sqref="AC585:AL597">
    <cfRule type="expression" dxfId="5343" priority="16046">
      <formula>$I585&lt;&gt;$G586</formula>
    </cfRule>
  </conditionalFormatting>
  <conditionalFormatting sqref="AB585:AB597">
    <cfRule type="expression" dxfId="5342" priority="16045">
      <formula>$I585&lt;&gt;$G586</formula>
    </cfRule>
  </conditionalFormatting>
  <conditionalFormatting sqref="AB585:AB598 AD585:AD598 AF585:AF598 AH585:AH598 AJ585:AJ598">
    <cfRule type="expression" dxfId="5341" priority="16040">
      <formula>AB585="PO"</formula>
    </cfRule>
    <cfRule type="expression" dxfId="5340" priority="16042">
      <formula>AB585="TA"</formula>
    </cfRule>
    <cfRule type="expression" dxfId="5339" priority="16044">
      <formula>AB585="P1"</formula>
    </cfRule>
  </conditionalFormatting>
  <conditionalFormatting sqref="AC585:AC598 AE585:AE598 AG585:AG598 AI585:AI598 AK585:AK598">
    <cfRule type="expression" dxfId="5338" priority="16039">
      <formula>AB585="PO"</formula>
    </cfRule>
    <cfRule type="expression" dxfId="5337" priority="16041">
      <formula>AB585="TA"</formula>
    </cfRule>
    <cfRule type="expression" dxfId="5336" priority="16043">
      <formula>AB585="P1"</formula>
    </cfRule>
  </conditionalFormatting>
  <conditionalFormatting sqref="BV585:BV597">
    <cfRule type="expression" dxfId="5335" priority="16030">
      <formula>$I585&lt;&gt;$G586</formula>
    </cfRule>
  </conditionalFormatting>
  <conditionalFormatting sqref="K603:T615">
    <cfRule type="expression" dxfId="5334" priority="16022">
      <formula>$I603&lt;&gt;$G604</formula>
    </cfRule>
  </conditionalFormatting>
  <conditionalFormatting sqref="E603:E615">
    <cfRule type="expression" dxfId="5333" priority="16021">
      <formula>$I603&lt;&gt;$G604</formula>
    </cfRule>
  </conditionalFormatting>
  <conditionalFormatting sqref="J603:J615">
    <cfRule type="expression" dxfId="5332" priority="16020">
      <formula>$I603&lt;&gt;$G604</formula>
    </cfRule>
  </conditionalFormatting>
  <conditionalFormatting sqref="J603:J616 L603:L616 N603:N616 P603:P616 R603:R616">
    <cfRule type="expression" dxfId="5331" priority="16015">
      <formula>J603="PO"</formula>
    </cfRule>
    <cfRule type="expression" dxfId="5330" priority="16017">
      <formula>J603="TA"</formula>
    </cfRule>
    <cfRule type="expression" dxfId="5329" priority="16019">
      <formula>J603="EO"</formula>
    </cfRule>
  </conditionalFormatting>
  <conditionalFormatting sqref="K603:K616 M603:M616 O603:O616 Q603:Q616 S603:S616">
    <cfRule type="expression" dxfId="5328" priority="16014">
      <formula>J603="PO"</formula>
    </cfRule>
    <cfRule type="expression" dxfId="5327" priority="16016">
      <formula>J603="TA"</formula>
    </cfRule>
    <cfRule type="expression" dxfId="5326" priority="16018">
      <formula>J603="EO"</formula>
    </cfRule>
  </conditionalFormatting>
  <conditionalFormatting sqref="AC603:AL615">
    <cfRule type="expression" dxfId="5325" priority="16013">
      <formula>$I603&lt;&gt;$G604</formula>
    </cfRule>
  </conditionalFormatting>
  <conditionalFormatting sqref="AB603:AB615">
    <cfRule type="expression" dxfId="5324" priority="16012">
      <formula>$I603&lt;&gt;$G604</formula>
    </cfRule>
  </conditionalFormatting>
  <conditionalFormatting sqref="AB603:AB616 AD603:AD616 AF603:AF616 AH603:AH616 AJ603:AJ616">
    <cfRule type="expression" dxfId="5323" priority="16007">
      <formula>AB603="PO"</formula>
    </cfRule>
    <cfRule type="expression" dxfId="5322" priority="16009">
      <formula>AB603="TA"</formula>
    </cfRule>
    <cfRule type="expression" dxfId="5321" priority="16011">
      <formula>AB603="P1"</formula>
    </cfRule>
  </conditionalFormatting>
  <conditionalFormatting sqref="AC603:AC616 AE603:AE616 AG603:AG616 AI603:AI616 AK603:AK616">
    <cfRule type="expression" dxfId="5320" priority="16006">
      <formula>AB603="PO"</formula>
    </cfRule>
    <cfRule type="expression" dxfId="5319" priority="16008">
      <formula>AB603="TA"</formula>
    </cfRule>
    <cfRule type="expression" dxfId="5318" priority="16010">
      <formula>AB603="P1"</formula>
    </cfRule>
  </conditionalFormatting>
  <conditionalFormatting sqref="BV603:BV615">
    <cfRule type="expression" dxfId="5317" priority="15997">
      <formula>$I603&lt;&gt;$G604</formula>
    </cfRule>
  </conditionalFormatting>
  <conditionalFormatting sqref="K621:T633">
    <cfRule type="expression" dxfId="5316" priority="15989">
      <formula>$I621&lt;&gt;$G622</formula>
    </cfRule>
  </conditionalFormatting>
  <conditionalFormatting sqref="E621:E633">
    <cfRule type="expression" dxfId="5315" priority="15988">
      <formula>$I621&lt;&gt;$G622</formula>
    </cfRule>
  </conditionalFormatting>
  <conditionalFormatting sqref="J621:J633">
    <cfRule type="expression" dxfId="5314" priority="15987">
      <formula>$I621&lt;&gt;$G622</formula>
    </cfRule>
  </conditionalFormatting>
  <conditionalFormatting sqref="J621:J634 L621:L634 N621:N634 P621:P634 R621:R634">
    <cfRule type="expression" dxfId="5313" priority="15982">
      <formula>J621="PO"</formula>
    </cfRule>
    <cfRule type="expression" dxfId="5312" priority="15984">
      <formula>J621="TA"</formula>
    </cfRule>
    <cfRule type="expression" dxfId="5311" priority="15986">
      <formula>J621="EO"</formula>
    </cfRule>
  </conditionalFormatting>
  <conditionalFormatting sqref="K621:K634 M621:M634 O621:O634 Q621:Q634 S621:S634">
    <cfRule type="expression" dxfId="5310" priority="15981">
      <formula>J621="PO"</formula>
    </cfRule>
    <cfRule type="expression" dxfId="5309" priority="15983">
      <formula>J621="TA"</formula>
    </cfRule>
    <cfRule type="expression" dxfId="5308" priority="15985">
      <formula>J621="EO"</formula>
    </cfRule>
  </conditionalFormatting>
  <conditionalFormatting sqref="AC621:AL633">
    <cfRule type="expression" dxfId="5307" priority="15980">
      <formula>$I621&lt;&gt;$G622</formula>
    </cfRule>
  </conditionalFormatting>
  <conditionalFormatting sqref="AB621:AB633">
    <cfRule type="expression" dxfId="5306" priority="15979">
      <formula>$I621&lt;&gt;$G622</formula>
    </cfRule>
  </conditionalFormatting>
  <conditionalFormatting sqref="AB621:AB634 AD621:AD634 AF621:AF634 AH621:AH634 AJ621:AJ634">
    <cfRule type="expression" dxfId="5305" priority="15974">
      <formula>AB621="PO"</formula>
    </cfRule>
    <cfRule type="expression" dxfId="5304" priority="15976">
      <formula>AB621="TA"</formula>
    </cfRule>
    <cfRule type="expression" dxfId="5303" priority="15978">
      <formula>AB621="P1"</formula>
    </cfRule>
  </conditionalFormatting>
  <conditionalFormatting sqref="AC621:AC634 AE621:AE634 AG621:AG634 AI621:AI634 AK621:AK634">
    <cfRule type="expression" dxfId="5302" priority="15973">
      <formula>AB621="PO"</formula>
    </cfRule>
    <cfRule type="expression" dxfId="5301" priority="15975">
      <formula>AB621="TA"</formula>
    </cfRule>
    <cfRule type="expression" dxfId="5300" priority="15977">
      <formula>AB621="P1"</formula>
    </cfRule>
  </conditionalFormatting>
  <conditionalFormatting sqref="BV621:BV633">
    <cfRule type="expression" dxfId="5299" priority="15964">
      <formula>$I621&lt;&gt;$G622</formula>
    </cfRule>
  </conditionalFormatting>
  <conditionalFormatting sqref="K639:T651">
    <cfRule type="expression" dxfId="5298" priority="15956">
      <formula>$I639&lt;&gt;$G640</formula>
    </cfRule>
  </conditionalFormatting>
  <conditionalFormatting sqref="E639:E651">
    <cfRule type="expression" dxfId="5297" priority="15955">
      <formula>$I639&lt;&gt;$G640</formula>
    </cfRule>
  </conditionalFormatting>
  <conditionalFormatting sqref="J639:J651">
    <cfRule type="expression" dxfId="5296" priority="15954">
      <formula>$I639&lt;&gt;$G640</formula>
    </cfRule>
  </conditionalFormatting>
  <conditionalFormatting sqref="J639:J652 L639:L652 N639:N652 P639:P652 R639:R652">
    <cfRule type="expression" dxfId="5295" priority="15949">
      <formula>J639="PO"</formula>
    </cfRule>
    <cfRule type="expression" dxfId="5294" priority="15951">
      <formula>J639="TA"</formula>
    </cfRule>
    <cfRule type="expression" dxfId="5293" priority="15953">
      <formula>J639="EO"</formula>
    </cfRule>
  </conditionalFormatting>
  <conditionalFormatting sqref="K639:K652 M639:M652 O639:O652 Q639:Q652 S639:S652">
    <cfRule type="expression" dxfId="5292" priority="15948">
      <formula>J639="PO"</formula>
    </cfRule>
    <cfRule type="expression" dxfId="5291" priority="15950">
      <formula>J639="TA"</formula>
    </cfRule>
    <cfRule type="expression" dxfId="5290" priority="15952">
      <formula>J639="EO"</formula>
    </cfRule>
  </conditionalFormatting>
  <conditionalFormatting sqref="AC639:AL651">
    <cfRule type="expression" dxfId="5289" priority="15947">
      <formula>$I639&lt;&gt;$G640</formula>
    </cfRule>
  </conditionalFormatting>
  <conditionalFormatting sqref="AB639:AB651">
    <cfRule type="expression" dxfId="5288" priority="15946">
      <formula>$I639&lt;&gt;$G640</formula>
    </cfRule>
  </conditionalFormatting>
  <conditionalFormatting sqref="AB639:AB652 AD639:AD652 AF639:AF652 AH639:AH652 AJ639:AJ652">
    <cfRule type="expression" dxfId="5287" priority="15941">
      <formula>AB639="PO"</formula>
    </cfRule>
    <cfRule type="expression" dxfId="5286" priority="15943">
      <formula>AB639="TA"</formula>
    </cfRule>
    <cfRule type="expression" dxfId="5285" priority="15945">
      <formula>AB639="P1"</formula>
    </cfRule>
  </conditionalFormatting>
  <conditionalFormatting sqref="AC639:AC652 AE639:AE652 AG639:AG652 AI639:AI652 AK639:AK652">
    <cfRule type="expression" dxfId="5284" priority="15940">
      <formula>AB639="PO"</formula>
    </cfRule>
    <cfRule type="expression" dxfId="5283" priority="15942">
      <formula>AB639="TA"</formula>
    </cfRule>
    <cfRule type="expression" dxfId="5282" priority="15944">
      <formula>AB639="P1"</formula>
    </cfRule>
  </conditionalFormatting>
  <conditionalFormatting sqref="BV639:BV651">
    <cfRule type="expression" dxfId="5281" priority="15931">
      <formula>$I639&lt;&gt;$G640</formula>
    </cfRule>
  </conditionalFormatting>
  <conditionalFormatting sqref="K657:T669">
    <cfRule type="expression" dxfId="5280" priority="15923">
      <formula>$I657&lt;&gt;$G658</formula>
    </cfRule>
  </conditionalFormatting>
  <conditionalFormatting sqref="E657:E669">
    <cfRule type="expression" dxfId="5279" priority="15922">
      <formula>$I657&lt;&gt;$G658</formula>
    </cfRule>
  </conditionalFormatting>
  <conditionalFormatting sqref="J657:J669">
    <cfRule type="expression" dxfId="5278" priority="15921">
      <formula>$I657&lt;&gt;$G658</formula>
    </cfRule>
  </conditionalFormatting>
  <conditionalFormatting sqref="J657:J670 L657:L670 N657:N670 P657:P670 R657:R670">
    <cfRule type="expression" dxfId="5277" priority="15916">
      <formula>J657="PO"</formula>
    </cfRule>
    <cfRule type="expression" dxfId="5276" priority="15918">
      <formula>J657="TA"</formula>
    </cfRule>
    <cfRule type="expression" dxfId="5275" priority="15920">
      <formula>J657="EO"</formula>
    </cfRule>
  </conditionalFormatting>
  <conditionalFormatting sqref="K657:K670 M657:M670 O657:O670 Q657:Q670 S657:S670">
    <cfRule type="expression" dxfId="5274" priority="15915">
      <formula>J657="PO"</formula>
    </cfRule>
    <cfRule type="expression" dxfId="5273" priority="15917">
      <formula>J657="TA"</formula>
    </cfRule>
    <cfRule type="expression" dxfId="5272" priority="15919">
      <formula>J657="EO"</formula>
    </cfRule>
  </conditionalFormatting>
  <conditionalFormatting sqref="AC657:AL669">
    <cfRule type="expression" dxfId="5271" priority="15914">
      <formula>$I657&lt;&gt;$G658</formula>
    </cfRule>
  </conditionalFormatting>
  <conditionalFormatting sqref="AB657:AB669">
    <cfRule type="expression" dxfId="5270" priority="15913">
      <formula>$I657&lt;&gt;$G658</formula>
    </cfRule>
  </conditionalFormatting>
  <conditionalFormatting sqref="AB657:AB670 AD657:AD670 AF657:AF670 AH657:AH670 AJ657:AJ670">
    <cfRule type="expression" dxfId="5269" priority="15908">
      <formula>AB657="PO"</formula>
    </cfRule>
    <cfRule type="expression" dxfId="5268" priority="15910">
      <formula>AB657="TA"</formula>
    </cfRule>
    <cfRule type="expression" dxfId="5267" priority="15912">
      <formula>AB657="P1"</formula>
    </cfRule>
  </conditionalFormatting>
  <conditionalFormatting sqref="AC657:AC670 AE657:AE670 AG657:AG670 AI657:AI670 AK657:AK670">
    <cfRule type="expression" dxfId="5266" priority="15907">
      <formula>AB657="PO"</formula>
    </cfRule>
    <cfRule type="expression" dxfId="5265" priority="15909">
      <formula>AB657="TA"</formula>
    </cfRule>
    <cfRule type="expression" dxfId="5264" priority="15911">
      <formula>AB657="P1"</formula>
    </cfRule>
  </conditionalFormatting>
  <conditionalFormatting sqref="BV657:BV669">
    <cfRule type="expression" dxfId="5263" priority="15898">
      <formula>$I657&lt;&gt;$G658</formula>
    </cfRule>
  </conditionalFormatting>
  <conditionalFormatting sqref="K675:T687">
    <cfRule type="expression" dxfId="5262" priority="15890">
      <formula>$I675&lt;&gt;$G676</formula>
    </cfRule>
  </conditionalFormatting>
  <conditionalFormatting sqref="E675:E687">
    <cfRule type="expression" dxfId="5261" priority="15889">
      <formula>$I675&lt;&gt;$G676</formula>
    </cfRule>
  </conditionalFormatting>
  <conditionalFormatting sqref="J675:J687">
    <cfRule type="expression" dxfId="5260" priority="15888">
      <formula>$I675&lt;&gt;$G676</formula>
    </cfRule>
  </conditionalFormatting>
  <conditionalFormatting sqref="J675:J688 L675:L688 N675:N688 P675:P688 R675:R688">
    <cfRule type="expression" dxfId="5259" priority="15883">
      <formula>J675="PO"</formula>
    </cfRule>
    <cfRule type="expression" dxfId="5258" priority="15885">
      <formula>J675="TA"</formula>
    </cfRule>
    <cfRule type="expression" dxfId="5257" priority="15887">
      <formula>J675="EO"</formula>
    </cfRule>
  </conditionalFormatting>
  <conditionalFormatting sqref="K675:K688 M675:M688 O675:O688 Q675:Q688 S675:S688">
    <cfRule type="expression" dxfId="5256" priority="15882">
      <formula>J675="PO"</formula>
    </cfRule>
    <cfRule type="expression" dxfId="5255" priority="15884">
      <formula>J675="TA"</formula>
    </cfRule>
    <cfRule type="expression" dxfId="5254" priority="15886">
      <formula>J675="EO"</formula>
    </cfRule>
  </conditionalFormatting>
  <conditionalFormatting sqref="AC675:AL687">
    <cfRule type="expression" dxfId="5253" priority="15881">
      <formula>$I675&lt;&gt;$G676</formula>
    </cfRule>
  </conditionalFormatting>
  <conditionalFormatting sqref="AB675:AB687">
    <cfRule type="expression" dxfId="5252" priority="15880">
      <formula>$I675&lt;&gt;$G676</formula>
    </cfRule>
  </conditionalFormatting>
  <conditionalFormatting sqref="AB675:AB688 AD675:AD688 AF675:AF688 AH675:AH688 AJ675:AJ688">
    <cfRule type="expression" dxfId="5251" priority="15875">
      <formula>AB675="PO"</formula>
    </cfRule>
    <cfRule type="expression" dxfId="5250" priority="15877">
      <formula>AB675="TA"</formula>
    </cfRule>
    <cfRule type="expression" dxfId="5249" priority="15879">
      <formula>AB675="P1"</formula>
    </cfRule>
  </conditionalFormatting>
  <conditionalFormatting sqref="AC675:AC688 AE675:AE688 AG675:AG688 AI675:AI688 AK675:AK688">
    <cfRule type="expression" dxfId="5248" priority="15874">
      <formula>AB675="PO"</formula>
    </cfRule>
    <cfRule type="expression" dxfId="5247" priority="15876">
      <formula>AB675="TA"</formula>
    </cfRule>
    <cfRule type="expression" dxfId="5246" priority="15878">
      <formula>AB675="P1"</formula>
    </cfRule>
  </conditionalFormatting>
  <conditionalFormatting sqref="BV675:BV687">
    <cfRule type="expression" dxfId="5245" priority="15865">
      <formula>$I675&lt;&gt;$G676</formula>
    </cfRule>
  </conditionalFormatting>
  <conditionalFormatting sqref="K693:T705">
    <cfRule type="expression" dxfId="5244" priority="15857">
      <formula>$I693&lt;&gt;$G694</formula>
    </cfRule>
  </conditionalFormatting>
  <conditionalFormatting sqref="E693:E705">
    <cfRule type="expression" dxfId="5243" priority="15856">
      <formula>$I693&lt;&gt;$G694</formula>
    </cfRule>
  </conditionalFormatting>
  <conditionalFormatting sqref="J693:J705">
    <cfRule type="expression" dxfId="5242" priority="15855">
      <formula>$I693&lt;&gt;$G694</formula>
    </cfRule>
  </conditionalFormatting>
  <conditionalFormatting sqref="J693:J706 L693:L706 N693:N706 P693:P706 R693:R706">
    <cfRule type="expression" dxfId="5241" priority="15850">
      <formula>J693="PO"</formula>
    </cfRule>
    <cfRule type="expression" dxfId="5240" priority="15852">
      <formula>J693="TA"</formula>
    </cfRule>
    <cfRule type="expression" dxfId="5239" priority="15854">
      <formula>J693="EO"</formula>
    </cfRule>
  </conditionalFormatting>
  <conditionalFormatting sqref="K693:K706 M693:M706 O693:O706 Q693:Q706 S693:S706">
    <cfRule type="expression" dxfId="5238" priority="15849">
      <formula>J693="PO"</formula>
    </cfRule>
    <cfRule type="expression" dxfId="5237" priority="15851">
      <formula>J693="TA"</formula>
    </cfRule>
    <cfRule type="expression" dxfId="5236" priority="15853">
      <formula>J693="EO"</formula>
    </cfRule>
  </conditionalFormatting>
  <conditionalFormatting sqref="AC693:AL705">
    <cfRule type="expression" dxfId="5235" priority="15848">
      <formula>$I693&lt;&gt;$G694</formula>
    </cfRule>
  </conditionalFormatting>
  <conditionalFormatting sqref="AB693:AB705">
    <cfRule type="expression" dxfId="5234" priority="15847">
      <formula>$I693&lt;&gt;$G694</formula>
    </cfRule>
  </conditionalFormatting>
  <conditionalFormatting sqref="AB693:AB706 AD693:AD706 AF693:AF706 AH693:AH706 AJ693:AJ706">
    <cfRule type="expression" dxfId="5233" priority="15842">
      <formula>AB693="PO"</formula>
    </cfRule>
    <cfRule type="expression" dxfId="5232" priority="15844">
      <formula>AB693="TA"</formula>
    </cfRule>
    <cfRule type="expression" dxfId="5231" priority="15846">
      <formula>AB693="P1"</formula>
    </cfRule>
  </conditionalFormatting>
  <conditionalFormatting sqref="AC693:AC706 AE693:AE706 AG693:AG706 AI693:AI706 AK693:AK706">
    <cfRule type="expression" dxfId="5230" priority="15841">
      <formula>AB693="PO"</formula>
    </cfRule>
    <cfRule type="expression" dxfId="5229" priority="15843">
      <formula>AB693="TA"</formula>
    </cfRule>
    <cfRule type="expression" dxfId="5228" priority="15845">
      <formula>AB693="P1"</formula>
    </cfRule>
  </conditionalFormatting>
  <conditionalFormatting sqref="BV693:BV705">
    <cfRule type="expression" dxfId="5227" priority="15832">
      <formula>$I693&lt;&gt;$G694</formula>
    </cfRule>
  </conditionalFormatting>
  <conditionalFormatting sqref="K711:T723">
    <cfRule type="expression" dxfId="5226" priority="15824">
      <formula>$I711&lt;&gt;$G712</formula>
    </cfRule>
  </conditionalFormatting>
  <conditionalFormatting sqref="E711:E723">
    <cfRule type="expression" dxfId="5225" priority="15823">
      <formula>$I711&lt;&gt;$G712</formula>
    </cfRule>
  </conditionalFormatting>
  <conditionalFormatting sqref="J711:J723">
    <cfRule type="expression" dxfId="5224" priority="15822">
      <formula>$I711&lt;&gt;$G712</formula>
    </cfRule>
  </conditionalFormatting>
  <conditionalFormatting sqref="J711:J724 L711:L724 N711:N724 P711:P724 R711:R724">
    <cfRule type="expression" dxfId="5223" priority="15817">
      <formula>J711="PO"</formula>
    </cfRule>
    <cfRule type="expression" dxfId="5222" priority="15819">
      <formula>J711="TA"</formula>
    </cfRule>
    <cfRule type="expression" dxfId="5221" priority="15821">
      <formula>J711="EO"</formula>
    </cfRule>
  </conditionalFormatting>
  <conditionalFormatting sqref="K711:K724 M711:M724 O711:O724 Q711:Q724 S711:S724">
    <cfRule type="expression" dxfId="5220" priority="15816">
      <formula>J711="PO"</formula>
    </cfRule>
    <cfRule type="expression" dxfId="5219" priority="15818">
      <formula>J711="TA"</formula>
    </cfRule>
    <cfRule type="expression" dxfId="5218" priority="15820">
      <formula>J711="EO"</formula>
    </cfRule>
  </conditionalFormatting>
  <conditionalFormatting sqref="AC711:AL723">
    <cfRule type="expression" dxfId="5217" priority="15815">
      <formula>$I711&lt;&gt;$G712</formula>
    </cfRule>
  </conditionalFormatting>
  <conditionalFormatting sqref="AB711:AB723">
    <cfRule type="expression" dxfId="5216" priority="15814">
      <formula>$I711&lt;&gt;$G712</formula>
    </cfRule>
  </conditionalFormatting>
  <conditionalFormatting sqref="AB711:AB724 AD711:AD724 AF711:AF724 AH711:AH724 AJ711:AJ724">
    <cfRule type="expression" dxfId="5215" priority="15809">
      <formula>AB711="PO"</formula>
    </cfRule>
    <cfRule type="expression" dxfId="5214" priority="15811">
      <formula>AB711="TA"</formula>
    </cfRule>
    <cfRule type="expression" dxfId="5213" priority="15813">
      <formula>AB711="P1"</formula>
    </cfRule>
  </conditionalFormatting>
  <conditionalFormatting sqref="AC711:AC724 AE711:AE724 AG711:AG724 AI711:AI724 AK711:AK724">
    <cfRule type="expression" dxfId="5212" priority="15808">
      <formula>AB711="PO"</formula>
    </cfRule>
    <cfRule type="expression" dxfId="5211" priority="15810">
      <formula>AB711="TA"</formula>
    </cfRule>
    <cfRule type="expression" dxfId="5210" priority="15812">
      <formula>AB711="P1"</formula>
    </cfRule>
  </conditionalFormatting>
  <conditionalFormatting sqref="BV711:BV723">
    <cfRule type="expression" dxfId="5209" priority="15799">
      <formula>$I711&lt;&gt;$G712</formula>
    </cfRule>
  </conditionalFormatting>
  <conditionalFormatting sqref="K729:T741">
    <cfRule type="expression" dxfId="5208" priority="15791">
      <formula>$I729&lt;&gt;$G730</formula>
    </cfRule>
  </conditionalFormatting>
  <conditionalFormatting sqref="E729:E741">
    <cfRule type="expression" dxfId="5207" priority="15790">
      <formula>$I729&lt;&gt;$G730</formula>
    </cfRule>
  </conditionalFormatting>
  <conditionalFormatting sqref="J729:J741">
    <cfRule type="expression" dxfId="5206" priority="15789">
      <formula>$I729&lt;&gt;$G730</formula>
    </cfRule>
  </conditionalFormatting>
  <conditionalFormatting sqref="J729:J742 L729:L742 N729:N742 P729:P742 R729:R742">
    <cfRule type="expression" dxfId="5205" priority="15784">
      <formula>J729="PO"</formula>
    </cfRule>
    <cfRule type="expression" dxfId="5204" priority="15786">
      <formula>J729="TA"</formula>
    </cfRule>
    <cfRule type="expression" dxfId="5203" priority="15788">
      <formula>J729="EO"</formula>
    </cfRule>
  </conditionalFormatting>
  <conditionalFormatting sqref="K729:K742 M729:M742 O729:O742 Q729:Q742 S729:S742">
    <cfRule type="expression" dxfId="5202" priority="15783">
      <formula>J729="PO"</formula>
    </cfRule>
    <cfRule type="expression" dxfId="5201" priority="15785">
      <formula>J729="TA"</formula>
    </cfRule>
    <cfRule type="expression" dxfId="5200" priority="15787">
      <formula>J729="EO"</formula>
    </cfRule>
  </conditionalFormatting>
  <conditionalFormatting sqref="AC729:AL741">
    <cfRule type="expression" dxfId="5199" priority="15782">
      <formula>$I729&lt;&gt;$G730</formula>
    </cfRule>
  </conditionalFormatting>
  <conditionalFormatting sqref="AB729:AB741">
    <cfRule type="expression" dxfId="5198" priority="15781">
      <formula>$I729&lt;&gt;$G730</formula>
    </cfRule>
  </conditionalFormatting>
  <conditionalFormatting sqref="AB729:AB742 AD729:AD742 AF729:AF742 AH729:AH742 AJ729:AJ742">
    <cfRule type="expression" dxfId="5197" priority="15776">
      <formula>AB729="PO"</formula>
    </cfRule>
    <cfRule type="expression" dxfId="5196" priority="15778">
      <formula>AB729="TA"</formula>
    </cfRule>
    <cfRule type="expression" dxfId="5195" priority="15780">
      <formula>AB729="P1"</formula>
    </cfRule>
  </conditionalFormatting>
  <conditionalFormatting sqref="AC729:AC742 AE729:AE742 AG729:AG742 AI729:AI742 AK729:AK742">
    <cfRule type="expression" dxfId="5194" priority="15775">
      <formula>AB729="PO"</formula>
    </cfRule>
    <cfRule type="expression" dxfId="5193" priority="15777">
      <formula>AB729="TA"</formula>
    </cfRule>
    <cfRule type="expression" dxfId="5192" priority="15779">
      <formula>AB729="P1"</formula>
    </cfRule>
  </conditionalFormatting>
  <conditionalFormatting sqref="BV729:BV741">
    <cfRule type="expression" dxfId="5191" priority="15766">
      <formula>$I729&lt;&gt;$G730</formula>
    </cfRule>
  </conditionalFormatting>
  <conditionalFormatting sqref="Y21:AA21 Z9:AA20">
    <cfRule type="expression" dxfId="5190" priority="15275">
      <formula>$I9&lt;&gt;$G10</formula>
    </cfRule>
  </conditionalFormatting>
  <conditionalFormatting sqref="Y39:AA39 Z27:AA38">
    <cfRule type="expression" dxfId="5189" priority="15273">
      <formula>$I27&lt;&gt;$G28</formula>
    </cfRule>
  </conditionalFormatting>
  <conditionalFormatting sqref="W39">
    <cfRule type="expression" dxfId="5188" priority="15272">
      <formula>$I39&lt;&gt;$G40</formula>
    </cfRule>
  </conditionalFormatting>
  <conditionalFormatting sqref="Y57:AA57 Z45:AA56">
    <cfRule type="expression" dxfId="5187" priority="15271">
      <formula>$I45&lt;&gt;$G46</formula>
    </cfRule>
  </conditionalFormatting>
  <conditionalFormatting sqref="W57">
    <cfRule type="expression" dxfId="5186" priority="15270">
      <formula>$I57&lt;&gt;$G58</formula>
    </cfRule>
  </conditionalFormatting>
  <conditionalFormatting sqref="Y75:AA75 Z63:AA74">
    <cfRule type="expression" dxfId="5185" priority="15269">
      <formula>$I63&lt;&gt;$G64</formula>
    </cfRule>
  </conditionalFormatting>
  <conditionalFormatting sqref="W75">
    <cfRule type="expression" dxfId="5184" priority="15268">
      <formula>$I75&lt;&gt;$G76</formula>
    </cfRule>
  </conditionalFormatting>
  <conditionalFormatting sqref="Y93:AA93 Z81:AA92">
    <cfRule type="expression" dxfId="5183" priority="15267">
      <formula>$I81&lt;&gt;$G82</formula>
    </cfRule>
  </conditionalFormatting>
  <conditionalFormatting sqref="W93">
    <cfRule type="expression" dxfId="5182" priority="15266">
      <formula>$I93&lt;&gt;$G94</formula>
    </cfRule>
  </conditionalFormatting>
  <conditionalFormatting sqref="Y111:AA111 Z99:AA110">
    <cfRule type="expression" dxfId="5181" priority="15265">
      <formula>$I99&lt;&gt;$G100</formula>
    </cfRule>
  </conditionalFormatting>
  <conditionalFormatting sqref="W111">
    <cfRule type="expression" dxfId="5180" priority="15264">
      <formula>$I111&lt;&gt;$G112</formula>
    </cfRule>
  </conditionalFormatting>
  <conditionalFormatting sqref="Y129:AA129 Z117:AA128">
    <cfRule type="expression" dxfId="5179" priority="15263">
      <formula>$I117&lt;&gt;$G118</formula>
    </cfRule>
  </conditionalFormatting>
  <conditionalFormatting sqref="W129">
    <cfRule type="expression" dxfId="5178" priority="15262">
      <formula>$I129&lt;&gt;$G130</formula>
    </cfRule>
  </conditionalFormatting>
  <conditionalFormatting sqref="Y147:AA147 Z135:AA146">
    <cfRule type="expression" dxfId="5177" priority="15261">
      <formula>$I135&lt;&gt;$G136</formula>
    </cfRule>
  </conditionalFormatting>
  <conditionalFormatting sqref="W147">
    <cfRule type="expression" dxfId="5176" priority="15260">
      <formula>$I147&lt;&gt;$G148</formula>
    </cfRule>
  </conditionalFormatting>
  <conditionalFormatting sqref="Y165:AA165 Z153:AA164">
    <cfRule type="expression" dxfId="5175" priority="15259">
      <formula>$I153&lt;&gt;$G154</formula>
    </cfRule>
  </conditionalFormatting>
  <conditionalFormatting sqref="W165">
    <cfRule type="expression" dxfId="5174" priority="15258">
      <formula>$I165&lt;&gt;$G166</formula>
    </cfRule>
  </conditionalFormatting>
  <conditionalFormatting sqref="Y183:AA183 Z171:AA182">
    <cfRule type="expression" dxfId="5173" priority="15257">
      <formula>$I171&lt;&gt;$G172</formula>
    </cfRule>
  </conditionalFormatting>
  <conditionalFormatting sqref="W183">
    <cfRule type="expression" dxfId="5172" priority="15256">
      <formula>$I183&lt;&gt;$G184</formula>
    </cfRule>
  </conditionalFormatting>
  <conditionalFormatting sqref="Y201:AA201 Z189:AA200">
    <cfRule type="expression" dxfId="5171" priority="15255">
      <formula>$I189&lt;&gt;$G190</formula>
    </cfRule>
  </conditionalFormatting>
  <conditionalFormatting sqref="W201">
    <cfRule type="expression" dxfId="5170" priority="15254">
      <formula>$I201&lt;&gt;$G202</formula>
    </cfRule>
  </conditionalFormatting>
  <conditionalFormatting sqref="Y207:AA219">
    <cfRule type="expression" dxfId="5169" priority="15253">
      <formula>$I207&lt;&gt;$G208</formula>
    </cfRule>
  </conditionalFormatting>
  <conditionalFormatting sqref="W207:W219">
    <cfRule type="expression" dxfId="5168" priority="15252">
      <formula>$I207&lt;&gt;$G208</formula>
    </cfRule>
  </conditionalFormatting>
  <conditionalFormatting sqref="Y225:AA237">
    <cfRule type="expression" dxfId="5167" priority="15251">
      <formula>$I225&lt;&gt;$G226</formula>
    </cfRule>
  </conditionalFormatting>
  <conditionalFormatting sqref="W225:W237">
    <cfRule type="expression" dxfId="5166" priority="15250">
      <formula>$I225&lt;&gt;$G226</formula>
    </cfRule>
  </conditionalFormatting>
  <conditionalFormatting sqref="Y243:AA255">
    <cfRule type="expression" dxfId="5165" priority="15249">
      <formula>$I243&lt;&gt;$G244</formula>
    </cfRule>
  </conditionalFormatting>
  <conditionalFormatting sqref="W243:W255">
    <cfRule type="expression" dxfId="5164" priority="15248">
      <formula>$I243&lt;&gt;$G244</formula>
    </cfRule>
  </conditionalFormatting>
  <conditionalFormatting sqref="Y261:AA273">
    <cfRule type="expression" dxfId="5163" priority="15247">
      <formula>$I261&lt;&gt;$G262</formula>
    </cfRule>
  </conditionalFormatting>
  <conditionalFormatting sqref="W261:W273">
    <cfRule type="expression" dxfId="5162" priority="15246">
      <formula>$I261&lt;&gt;$G262</formula>
    </cfRule>
  </conditionalFormatting>
  <conditionalFormatting sqref="Y279:AA291">
    <cfRule type="expression" dxfId="5161" priority="15245">
      <formula>$I279&lt;&gt;$G280</formula>
    </cfRule>
  </conditionalFormatting>
  <conditionalFormatting sqref="W279:W291">
    <cfRule type="expression" dxfId="5160" priority="15244">
      <formula>$I279&lt;&gt;$G280</formula>
    </cfRule>
  </conditionalFormatting>
  <conditionalFormatting sqref="Y297:AA309">
    <cfRule type="expression" dxfId="5159" priority="15243">
      <formula>$I297&lt;&gt;$G298</formula>
    </cfRule>
  </conditionalFormatting>
  <conditionalFormatting sqref="W297:W309">
    <cfRule type="expression" dxfId="5158" priority="15242">
      <formula>$I297&lt;&gt;$G298</formula>
    </cfRule>
  </conditionalFormatting>
  <conditionalFormatting sqref="Y315:AA327">
    <cfRule type="expression" dxfId="5157" priority="15241">
      <formula>$I315&lt;&gt;$G316</formula>
    </cfRule>
  </conditionalFormatting>
  <conditionalFormatting sqref="W315:W327">
    <cfRule type="expression" dxfId="5156" priority="15240">
      <formula>$I315&lt;&gt;$G316</formula>
    </cfRule>
  </conditionalFormatting>
  <conditionalFormatting sqref="Y333:AA345">
    <cfRule type="expression" dxfId="5155" priority="15239">
      <formula>$I333&lt;&gt;$G334</formula>
    </cfRule>
  </conditionalFormatting>
  <conditionalFormatting sqref="W333:W345">
    <cfRule type="expression" dxfId="5154" priority="15238">
      <formula>$I333&lt;&gt;$G334</formula>
    </cfRule>
  </conditionalFormatting>
  <conditionalFormatting sqref="Y351:AA363">
    <cfRule type="expression" dxfId="5153" priority="15237">
      <formula>$I351&lt;&gt;$G352</formula>
    </cfRule>
  </conditionalFormatting>
  <conditionalFormatting sqref="W351:W363">
    <cfRule type="expression" dxfId="5152" priority="15236">
      <formula>$I351&lt;&gt;$G352</formula>
    </cfRule>
  </conditionalFormatting>
  <conditionalFormatting sqref="Y369:AA381">
    <cfRule type="expression" dxfId="5151" priority="15235">
      <formula>$I369&lt;&gt;$G370</formula>
    </cfRule>
  </conditionalFormatting>
  <conditionalFormatting sqref="W369:W381">
    <cfRule type="expression" dxfId="5150" priority="15234">
      <formula>$I369&lt;&gt;$G370</formula>
    </cfRule>
  </conditionalFormatting>
  <conditionalFormatting sqref="Y387:AA399">
    <cfRule type="expression" dxfId="5149" priority="15233">
      <formula>$I387&lt;&gt;$G388</formula>
    </cfRule>
  </conditionalFormatting>
  <conditionalFormatting sqref="W387:W399">
    <cfRule type="expression" dxfId="5148" priority="15232">
      <formula>$I387&lt;&gt;$G388</formula>
    </cfRule>
  </conditionalFormatting>
  <conditionalFormatting sqref="Y405:AA417">
    <cfRule type="expression" dxfId="5147" priority="15231">
      <formula>$I405&lt;&gt;$G406</formula>
    </cfRule>
  </conditionalFormatting>
  <conditionalFormatting sqref="W405:W417">
    <cfRule type="expression" dxfId="5146" priority="15230">
      <formula>$I405&lt;&gt;$G406</formula>
    </cfRule>
  </conditionalFormatting>
  <conditionalFormatting sqref="Y423:AA435">
    <cfRule type="expression" dxfId="5145" priority="15229">
      <formula>$I423&lt;&gt;$G424</formula>
    </cfRule>
  </conditionalFormatting>
  <conditionalFormatting sqref="W423:W435">
    <cfRule type="expression" dxfId="5144" priority="15228">
      <formula>$I423&lt;&gt;$G424</formula>
    </cfRule>
  </conditionalFormatting>
  <conditionalFormatting sqref="Y441:AA453">
    <cfRule type="expression" dxfId="5143" priority="15227">
      <formula>$I441&lt;&gt;$G442</formula>
    </cfRule>
  </conditionalFormatting>
  <conditionalFormatting sqref="W441:W453">
    <cfRule type="expression" dxfId="5142" priority="15226">
      <formula>$I441&lt;&gt;$G442</formula>
    </cfRule>
  </conditionalFormatting>
  <conditionalFormatting sqref="Y459:AA471">
    <cfRule type="expression" dxfId="5141" priority="15225">
      <formula>$I459&lt;&gt;$G460</formula>
    </cfRule>
  </conditionalFormatting>
  <conditionalFormatting sqref="W459:W471">
    <cfRule type="expression" dxfId="5140" priority="15224">
      <formula>$I459&lt;&gt;$G460</formula>
    </cfRule>
  </conditionalFormatting>
  <conditionalFormatting sqref="Y477:AA489">
    <cfRule type="expression" dxfId="5139" priority="15223">
      <formula>$I477&lt;&gt;$G478</formula>
    </cfRule>
  </conditionalFormatting>
  <conditionalFormatting sqref="W477:W489">
    <cfRule type="expression" dxfId="5138" priority="15222">
      <formula>$I477&lt;&gt;$G478</formula>
    </cfRule>
  </conditionalFormatting>
  <conditionalFormatting sqref="Y495:AA507">
    <cfRule type="expression" dxfId="5137" priority="15221">
      <formula>$I495&lt;&gt;$G496</formula>
    </cfRule>
  </conditionalFormatting>
  <conditionalFormatting sqref="W495:W507">
    <cfRule type="expression" dxfId="5136" priority="15220">
      <formula>$I495&lt;&gt;$G496</formula>
    </cfRule>
  </conditionalFormatting>
  <conditionalFormatting sqref="Y513:AA525">
    <cfRule type="expression" dxfId="5135" priority="15219">
      <formula>$I513&lt;&gt;$G514</formula>
    </cfRule>
  </conditionalFormatting>
  <conditionalFormatting sqref="W513:W525">
    <cfRule type="expression" dxfId="5134" priority="15218">
      <formula>$I513&lt;&gt;$G514</formula>
    </cfRule>
  </conditionalFormatting>
  <conditionalFormatting sqref="Y531:AA543">
    <cfRule type="expression" dxfId="5133" priority="15217">
      <formula>$I531&lt;&gt;$G532</formula>
    </cfRule>
  </conditionalFormatting>
  <conditionalFormatting sqref="W531:W543">
    <cfRule type="expression" dxfId="5132" priority="15216">
      <formula>$I531&lt;&gt;$G532</formula>
    </cfRule>
  </conditionalFormatting>
  <conditionalFormatting sqref="Y549:AA561">
    <cfRule type="expression" dxfId="5131" priority="15215">
      <formula>$I549&lt;&gt;$G550</formula>
    </cfRule>
  </conditionalFormatting>
  <conditionalFormatting sqref="W549:W561">
    <cfRule type="expression" dxfId="5130" priority="15214">
      <formula>$I549&lt;&gt;$G550</formula>
    </cfRule>
  </conditionalFormatting>
  <conditionalFormatting sqref="Y567:AA579">
    <cfRule type="expression" dxfId="5129" priority="15213">
      <formula>$I567&lt;&gt;$G568</formula>
    </cfRule>
  </conditionalFormatting>
  <conditionalFormatting sqref="W567:W579">
    <cfRule type="expression" dxfId="5128" priority="15212">
      <formula>$I567&lt;&gt;$G568</formula>
    </cfRule>
  </conditionalFormatting>
  <conditionalFormatting sqref="Y585:AA597">
    <cfRule type="expression" dxfId="5127" priority="15211">
      <formula>$I585&lt;&gt;$G586</formula>
    </cfRule>
  </conditionalFormatting>
  <conditionalFormatting sqref="W585:W597">
    <cfRule type="expression" dxfId="5126" priority="15210">
      <formula>$I585&lt;&gt;$G586</formula>
    </cfRule>
  </conditionalFormatting>
  <conditionalFormatting sqref="Y603:AA615">
    <cfRule type="expression" dxfId="5125" priority="15209">
      <formula>$I603&lt;&gt;$G604</formula>
    </cfRule>
  </conditionalFormatting>
  <conditionalFormatting sqref="W603:W615">
    <cfRule type="expression" dxfId="5124" priority="15208">
      <formula>$I603&lt;&gt;$G604</formula>
    </cfRule>
  </conditionalFormatting>
  <conditionalFormatting sqref="Y621:AA633">
    <cfRule type="expression" dxfId="5123" priority="15207">
      <formula>$I621&lt;&gt;$G622</formula>
    </cfRule>
  </conditionalFormatting>
  <conditionalFormatting sqref="W621:W633">
    <cfRule type="expression" dxfId="5122" priority="15206">
      <formula>$I621&lt;&gt;$G622</formula>
    </cfRule>
  </conditionalFormatting>
  <conditionalFormatting sqref="Y639:AA651">
    <cfRule type="expression" dxfId="5121" priority="15205">
      <formula>$I639&lt;&gt;$G640</formula>
    </cfRule>
  </conditionalFormatting>
  <conditionalFormatting sqref="W639:W651">
    <cfRule type="expression" dxfId="5120" priority="15204">
      <formula>$I639&lt;&gt;$G640</formula>
    </cfRule>
  </conditionalFormatting>
  <conditionalFormatting sqref="Y657:AA669">
    <cfRule type="expression" dxfId="5119" priority="15203">
      <formula>$I657&lt;&gt;$G658</formula>
    </cfRule>
  </conditionalFormatting>
  <conditionalFormatting sqref="W657:W669">
    <cfRule type="expression" dxfId="5118" priority="15202">
      <formula>$I657&lt;&gt;$G658</formula>
    </cfRule>
  </conditionalFormatting>
  <conditionalFormatting sqref="Y675:AA687">
    <cfRule type="expression" dxfId="5117" priority="15201">
      <formula>$I675&lt;&gt;$G676</formula>
    </cfRule>
  </conditionalFormatting>
  <conditionalFormatting sqref="W675:W687">
    <cfRule type="expression" dxfId="5116" priority="15200">
      <formula>$I675&lt;&gt;$G676</formula>
    </cfRule>
  </conditionalFormatting>
  <conditionalFormatting sqref="Y693:AA705">
    <cfRule type="expression" dxfId="5115" priority="15199">
      <formula>$I693&lt;&gt;$G694</formula>
    </cfRule>
  </conditionalFormatting>
  <conditionalFormatting sqref="W693:W705">
    <cfRule type="expression" dxfId="5114" priority="15198">
      <formula>$I693&lt;&gt;$G694</formula>
    </cfRule>
  </conditionalFormatting>
  <conditionalFormatting sqref="Y711:AA723">
    <cfRule type="expression" dxfId="5113" priority="15197">
      <formula>$I711&lt;&gt;$G712</formula>
    </cfRule>
  </conditionalFormatting>
  <conditionalFormatting sqref="W711:W723">
    <cfRule type="expression" dxfId="5112" priority="15196">
      <formula>$I711&lt;&gt;$G712</formula>
    </cfRule>
  </conditionalFormatting>
  <conditionalFormatting sqref="Y729:AA741">
    <cfRule type="expression" dxfId="5111" priority="15195">
      <formula>$I729&lt;&gt;$G730</formula>
    </cfRule>
  </conditionalFormatting>
  <conditionalFormatting sqref="W729:W741">
    <cfRule type="expression" dxfId="5110" priority="15194">
      <formula>$I729&lt;&gt;$G730</formula>
    </cfRule>
  </conditionalFormatting>
  <conditionalFormatting sqref="AQ21:AR21 BD9:BD21 BI9:BJ21 AR9:AR20">
    <cfRule type="expression" dxfId="5109" priority="14313">
      <formula>$I9&lt;&gt;$G10</formula>
    </cfRule>
  </conditionalFormatting>
  <conditionalFormatting sqref="AU12:AW12 AZ12:BA12">
    <cfRule type="expression" dxfId="5108" priority="14312">
      <formula>$I12&lt;&gt;$G13</formula>
    </cfRule>
  </conditionalFormatting>
  <conditionalFormatting sqref="AT9:AT14">
    <cfRule type="expression" dxfId="5107" priority="14311">
      <formula>$I9&lt;&gt;$G10</formula>
    </cfRule>
  </conditionalFormatting>
  <conditionalFormatting sqref="AT9:AT14 AX9:AX11 BB22 AZ22 AX22 AV22 AT22 AZ9:AZ14 AX13:AX14 AV9:AV14">
    <cfRule type="expression" dxfId="5106" priority="14306">
      <formula>AT9="PO"</formula>
    </cfRule>
    <cfRule type="expression" dxfId="5105" priority="14308">
      <formula>AT9="TA"</formula>
    </cfRule>
    <cfRule type="expression" dxfId="5104" priority="14310">
      <formula>AT9="P2"</formula>
    </cfRule>
  </conditionalFormatting>
  <conditionalFormatting sqref="AU9:AU14 AY9:AY11 BC22 BA22 AY22 AW22 AU22 AY13:AY14 AW9:AW14 BA14 BA11 BA27:BA30 AW63:AW65 AW68:AW71">
    <cfRule type="expression" dxfId="5103" priority="14305">
      <formula>AT9="PO"</formula>
    </cfRule>
    <cfRule type="expression" dxfId="5102" priority="14307">
      <formula>AT9="TA"</formula>
    </cfRule>
    <cfRule type="expression" dxfId="5101" priority="14309">
      <formula>AT9="P2"</formula>
    </cfRule>
  </conditionalFormatting>
  <conditionalFormatting sqref="BM9:BU21">
    <cfRule type="expression" dxfId="5100" priority="14304">
      <formula>$I9&lt;&gt;$G10</formula>
    </cfRule>
  </conditionalFormatting>
  <conditionalFormatting sqref="BL9:BL21">
    <cfRule type="expression" dxfId="5099" priority="14303">
      <formula>$I9&lt;&gt;$G10</formula>
    </cfRule>
  </conditionalFormatting>
  <conditionalFormatting sqref="BL9:BL22 BN9:BN22 BP9:BP22 BR9:BR22 BT9:BT22">
    <cfRule type="expression" dxfId="5098" priority="14298">
      <formula>BL9="PO"</formula>
    </cfRule>
    <cfRule type="expression" dxfId="5097" priority="14300">
      <formula>BL9="TA"</formula>
    </cfRule>
    <cfRule type="expression" dxfId="5096" priority="14302">
      <formula>BL9="P3"</formula>
    </cfRule>
  </conditionalFormatting>
  <conditionalFormatting sqref="BM9:BM22 BO9:BO22 BQ9:BQ22 BS9:BS22 BU9:BU22">
    <cfRule type="expression" dxfId="5095" priority="14297">
      <formula>BL9="PO"</formula>
    </cfRule>
    <cfRule type="expression" dxfId="5094" priority="14299">
      <formula>BL9="TA"</formula>
    </cfRule>
    <cfRule type="expression" dxfId="5093" priority="14301">
      <formula>BL9="P3"</formula>
    </cfRule>
  </conditionalFormatting>
  <conditionalFormatting sqref="BK9:BK21">
    <cfRule type="expression" dxfId="5092" priority="14296">
      <formula>$I9&lt;&gt;$G10</formula>
    </cfRule>
  </conditionalFormatting>
  <conditionalFormatting sqref="BB9:BC14 BB21:BC21">
    <cfRule type="expression" dxfId="5091" priority="14295">
      <formula>$I9&lt;&gt;$G10</formula>
    </cfRule>
  </conditionalFormatting>
  <conditionalFormatting sqref="BB9:BB14 BB21">
    <cfRule type="expression" dxfId="5090" priority="14290">
      <formula>BB9="PO"</formula>
    </cfRule>
    <cfRule type="expression" dxfId="5089" priority="14292">
      <formula>BB9="TA"</formula>
    </cfRule>
    <cfRule type="expression" dxfId="5088" priority="14294">
      <formula>BB9="EO"</formula>
    </cfRule>
  </conditionalFormatting>
  <conditionalFormatting sqref="BC9:BC14 BC21">
    <cfRule type="expression" dxfId="5087" priority="14289">
      <formula>BB9="PO"</formula>
    </cfRule>
    <cfRule type="expression" dxfId="5086" priority="14291">
      <formula>BB9="TA"</formula>
    </cfRule>
    <cfRule type="expression" dxfId="5085" priority="14293">
      <formula>BB9="EO"</formula>
    </cfRule>
  </conditionalFormatting>
  <conditionalFormatting sqref="BB21">
    <cfRule type="expression" dxfId="5084" priority="14287">
      <formula>$I21&lt;&gt;$G22</formula>
    </cfRule>
  </conditionalFormatting>
  <conditionalFormatting sqref="AU21:BA21">
    <cfRule type="expression" dxfId="5083" priority="14286">
      <formula>$I21&lt;&gt;$G22</formula>
    </cfRule>
  </conditionalFormatting>
  <conditionalFormatting sqref="AT21">
    <cfRule type="expression" dxfId="5082" priority="14285">
      <formula>$I21&lt;&gt;$G22</formula>
    </cfRule>
  </conditionalFormatting>
  <conditionalFormatting sqref="AT21 AV21 AX21 AZ21">
    <cfRule type="expression" dxfId="5081" priority="14280">
      <formula>AT21="PO"</formula>
    </cfRule>
    <cfRule type="expression" dxfId="5080" priority="14282">
      <formula>AT21="TA"</formula>
    </cfRule>
    <cfRule type="expression" dxfId="5079" priority="14284">
      <formula>AT21="EO"</formula>
    </cfRule>
  </conditionalFormatting>
  <conditionalFormatting sqref="AU21 AY21 AW21 BA21">
    <cfRule type="expression" dxfId="5078" priority="14279">
      <formula>AT21="PO"</formula>
    </cfRule>
    <cfRule type="expression" dxfId="5077" priority="14281">
      <formula>AT21="TA"</formula>
    </cfRule>
    <cfRule type="expression" dxfId="5076" priority="14283">
      <formula>AT21="EO"</formula>
    </cfRule>
  </conditionalFormatting>
  <conditionalFormatting sqref="AV21">
    <cfRule type="expression" dxfId="5075" priority="14275">
      <formula>$I21&lt;&gt;$G22</formula>
    </cfRule>
  </conditionalFormatting>
  <conditionalFormatting sqref="AX21">
    <cfRule type="expression" dxfId="5074" priority="14274">
      <formula>$I21&lt;&gt;$G22</formula>
    </cfRule>
  </conditionalFormatting>
  <conditionalFormatting sqref="AZ21">
    <cfRule type="expression" dxfId="5073" priority="14273">
      <formula>$I21&lt;&gt;$G22</formula>
    </cfRule>
  </conditionalFormatting>
  <conditionalFormatting sqref="AO21">
    <cfRule type="expression" dxfId="5072" priority="14272">
      <formula>$I21&lt;&gt;$G22</formula>
    </cfRule>
  </conditionalFormatting>
  <conditionalFormatting sqref="BG9:BG21">
    <cfRule type="expression" dxfId="5071" priority="14271">
      <formula>$I9&lt;&gt;$G10</formula>
    </cfRule>
  </conditionalFormatting>
  <conditionalFormatting sqref="AS9:AS21">
    <cfRule type="expression" dxfId="5070" priority="14270">
      <formula>$I9&lt;&gt;$G10</formula>
    </cfRule>
  </conditionalFormatting>
  <conditionalFormatting sqref="AQ39:AR39 BD27:BD39 BI27:BJ39 AR27:AR38">
    <cfRule type="expression" dxfId="5069" priority="14269">
      <formula>$I27&lt;&gt;$G28</formula>
    </cfRule>
  </conditionalFormatting>
  <conditionalFormatting sqref="AU27:BA30 AV31:AW31">
    <cfRule type="expression" dxfId="5068" priority="14268">
      <formula>$I27&lt;&gt;$G28</formula>
    </cfRule>
  </conditionalFormatting>
  <conditionalFormatting sqref="AT27:AT30">
    <cfRule type="expression" dxfId="5067" priority="14267">
      <formula>$I27&lt;&gt;$G28</formula>
    </cfRule>
  </conditionalFormatting>
  <conditionalFormatting sqref="AT27:AT30 AX27:AX30 BB40 AZ40 AX40 AV40 AT40 AV27:AV31 AZ27:AZ31">
    <cfRule type="expression" dxfId="5066" priority="14262">
      <formula>AT27="PO"</formula>
    </cfRule>
    <cfRule type="expression" dxfId="5065" priority="14264">
      <formula>AT27="TA"</formula>
    </cfRule>
    <cfRule type="expression" dxfId="5064" priority="14266">
      <formula>AT27="P2"</formula>
    </cfRule>
  </conditionalFormatting>
  <conditionalFormatting sqref="AU27:AU30 AW27:AW31 AY27:AY30 BC40 BA40 AY40 AW40 AU40">
    <cfRule type="expression" dxfId="5063" priority="14261">
      <formula>AT27="PO"</formula>
    </cfRule>
    <cfRule type="expression" dxfId="5062" priority="14263">
      <formula>AT27="TA"</formula>
    </cfRule>
    <cfRule type="expression" dxfId="5061" priority="14265">
      <formula>AT27="P2"</formula>
    </cfRule>
  </conditionalFormatting>
  <conditionalFormatting sqref="BM27:BU39">
    <cfRule type="expression" dxfId="5060" priority="14260">
      <formula>$I27&lt;&gt;$G28</formula>
    </cfRule>
  </conditionalFormatting>
  <conditionalFormatting sqref="BL27:BL39">
    <cfRule type="expression" dxfId="5059" priority="14259">
      <formula>$I27&lt;&gt;$G28</formula>
    </cfRule>
  </conditionalFormatting>
  <conditionalFormatting sqref="BL27:BL40 BN27:BN40 BP27:BP40 BR27:BR40 BT27:BT40">
    <cfRule type="expression" dxfId="5058" priority="14254">
      <formula>BL27="PO"</formula>
    </cfRule>
    <cfRule type="expression" dxfId="5057" priority="14256">
      <formula>BL27="TA"</formula>
    </cfRule>
    <cfRule type="expression" dxfId="5056" priority="14258">
      <formula>BL27="P3"</formula>
    </cfRule>
  </conditionalFormatting>
  <conditionalFormatting sqref="BM27:BM40 BO27:BO40 BQ27:BQ40 BS27:BS40 BU27:BU40">
    <cfRule type="expression" dxfId="5055" priority="14253">
      <formula>BL27="PO"</formula>
    </cfRule>
    <cfRule type="expression" dxfId="5054" priority="14255">
      <formula>BL27="TA"</formula>
    </cfRule>
    <cfRule type="expression" dxfId="5053" priority="14257">
      <formula>BL27="P3"</formula>
    </cfRule>
  </conditionalFormatting>
  <conditionalFormatting sqref="BK27:BK39">
    <cfRule type="expression" dxfId="5052" priority="14252">
      <formula>$I27&lt;&gt;$G28</formula>
    </cfRule>
  </conditionalFormatting>
  <conditionalFormatting sqref="BB27:BC31 BB39:BC39">
    <cfRule type="expression" dxfId="5051" priority="14251">
      <formula>$I27&lt;&gt;$G28</formula>
    </cfRule>
  </conditionalFormatting>
  <conditionalFormatting sqref="BB27:BB31 BB39">
    <cfRule type="expression" dxfId="5050" priority="14246">
      <formula>BB27="PO"</formula>
    </cfRule>
    <cfRule type="expression" dxfId="5049" priority="14248">
      <formula>BB27="TA"</formula>
    </cfRule>
    <cfRule type="expression" dxfId="5048" priority="14250">
      <formula>BB27="EO"</formula>
    </cfRule>
  </conditionalFormatting>
  <conditionalFormatting sqref="BC27:BC31 BC39">
    <cfRule type="expression" dxfId="5047" priority="14245">
      <formula>BB27="PO"</formula>
    </cfRule>
    <cfRule type="expression" dxfId="5046" priority="14247">
      <formula>BB27="TA"</formula>
    </cfRule>
    <cfRule type="expression" dxfId="5045" priority="14249">
      <formula>BB27="EO"</formula>
    </cfRule>
  </conditionalFormatting>
  <conditionalFormatting sqref="BB39">
    <cfRule type="expression" dxfId="5044" priority="14243">
      <formula>$I39&lt;&gt;$G40</formula>
    </cfRule>
  </conditionalFormatting>
  <conditionalFormatting sqref="AU39:BA39">
    <cfRule type="expression" dxfId="5043" priority="14242">
      <formula>$I39&lt;&gt;$G40</formula>
    </cfRule>
  </conditionalFormatting>
  <conditionalFormatting sqref="AT39">
    <cfRule type="expression" dxfId="5042" priority="14241">
      <formula>$I39&lt;&gt;$G40</formula>
    </cfRule>
  </conditionalFormatting>
  <conditionalFormatting sqref="AT39 AV39 AX39 AZ39">
    <cfRule type="expression" dxfId="5041" priority="14236">
      <formula>AT39="PO"</formula>
    </cfRule>
    <cfRule type="expression" dxfId="5040" priority="14238">
      <formula>AT39="TA"</formula>
    </cfRule>
    <cfRule type="expression" dxfId="5039" priority="14240">
      <formula>AT39="EO"</formula>
    </cfRule>
  </conditionalFormatting>
  <conditionalFormatting sqref="AU39 AY39 AW39 BA39">
    <cfRule type="expression" dxfId="5038" priority="14235">
      <formula>AT39="PO"</formula>
    </cfRule>
    <cfRule type="expression" dxfId="5037" priority="14237">
      <formula>AT39="TA"</formula>
    </cfRule>
    <cfRule type="expression" dxfId="5036" priority="14239">
      <formula>AT39="EO"</formula>
    </cfRule>
  </conditionalFormatting>
  <conditionalFormatting sqref="AV39">
    <cfRule type="expression" dxfId="5035" priority="14231">
      <formula>$I39&lt;&gt;$G40</formula>
    </cfRule>
  </conditionalFormatting>
  <conditionalFormatting sqref="AX39">
    <cfRule type="expression" dxfId="5034" priority="14230">
      <formula>$I39&lt;&gt;$G40</formula>
    </cfRule>
  </conditionalFormatting>
  <conditionalFormatting sqref="AZ39">
    <cfRule type="expression" dxfId="5033" priority="14229">
      <formula>$I39&lt;&gt;$G40</formula>
    </cfRule>
  </conditionalFormatting>
  <conditionalFormatting sqref="AO39">
    <cfRule type="expression" dxfId="5032" priority="14228">
      <formula>$I39&lt;&gt;$G40</formula>
    </cfRule>
  </conditionalFormatting>
  <conditionalFormatting sqref="BG27:BG39">
    <cfRule type="expression" dxfId="5031" priority="14227">
      <formula>$I27&lt;&gt;$G28</formula>
    </cfRule>
  </conditionalFormatting>
  <conditionalFormatting sqref="AS27:AS39">
    <cfRule type="expression" dxfId="5030" priority="14226">
      <formula>$I27&lt;&gt;$G28</formula>
    </cfRule>
  </conditionalFormatting>
  <conditionalFormatting sqref="AQ57:AR57 BD45:BD57 BI45:BJ57 AR45:AR56">
    <cfRule type="expression" dxfId="5029" priority="14225">
      <formula>$I45&lt;&gt;$G46</formula>
    </cfRule>
  </conditionalFormatting>
  <conditionalFormatting sqref="AU46:BA47 AU49:BA51 AV48:BA48 AU45:AW45 AZ45:BA45">
    <cfRule type="expression" dxfId="5028" priority="14224">
      <formula>$I45&lt;&gt;$G46</formula>
    </cfRule>
  </conditionalFormatting>
  <conditionalFormatting sqref="AT45:AT47 AT49:AT51">
    <cfRule type="expression" dxfId="5027" priority="14223">
      <formula>$I45&lt;&gt;$G46</formula>
    </cfRule>
  </conditionalFormatting>
  <conditionalFormatting sqref="AT45:AT47 AX46:AX51 BB58 AZ58 AX58 AV58 AT58 AV45:AV51 AZ45:AZ51 AT49:AT51">
    <cfRule type="expression" dxfId="5026" priority="14218">
      <formula>AT45="PO"</formula>
    </cfRule>
    <cfRule type="expression" dxfId="5025" priority="14220">
      <formula>AT45="TA"</formula>
    </cfRule>
    <cfRule type="expression" dxfId="5024" priority="14222">
      <formula>AT45="P2"</formula>
    </cfRule>
  </conditionalFormatting>
  <conditionalFormatting sqref="AU45:AU47 AW45:AW51 AY46:AY51 BA45:BA51 BC58 BA58 AY58 AW58 AU58 AU49:AU51">
    <cfRule type="expression" dxfId="5023" priority="14217">
      <formula>AT45="PO"</formula>
    </cfRule>
    <cfRule type="expression" dxfId="5022" priority="14219">
      <formula>AT45="TA"</formula>
    </cfRule>
    <cfRule type="expression" dxfId="5021" priority="14221">
      <formula>AT45="P2"</formula>
    </cfRule>
  </conditionalFormatting>
  <conditionalFormatting sqref="BM45:BU57">
    <cfRule type="expression" dxfId="5020" priority="14216">
      <formula>$I45&lt;&gt;$G46</formula>
    </cfRule>
  </conditionalFormatting>
  <conditionalFormatting sqref="BL45:BL57">
    <cfRule type="expression" dxfId="5019" priority="14215">
      <formula>$I45&lt;&gt;$G46</formula>
    </cfRule>
  </conditionalFormatting>
  <conditionalFormatting sqref="BL45:BL58 BN45:BN58 BP45:BP58 BR45:BR58 BT45:BT58">
    <cfRule type="expression" dxfId="5018" priority="14210">
      <formula>BL45="PO"</formula>
    </cfRule>
    <cfRule type="expression" dxfId="5017" priority="14212">
      <formula>BL45="TA"</formula>
    </cfRule>
    <cfRule type="expression" dxfId="5016" priority="14214">
      <formula>BL45="P3"</formula>
    </cfRule>
  </conditionalFormatting>
  <conditionalFormatting sqref="BM45:BM58 BO45:BO58 BQ45:BQ58 BS45:BS58 BU45:BU58">
    <cfRule type="expression" dxfId="5015" priority="14209">
      <formula>BL45="PO"</formula>
    </cfRule>
    <cfRule type="expression" dxfId="5014" priority="14211">
      <formula>BL45="TA"</formula>
    </cfRule>
    <cfRule type="expression" dxfId="5013" priority="14213">
      <formula>BL45="P3"</formula>
    </cfRule>
  </conditionalFormatting>
  <conditionalFormatting sqref="BK45:BK57">
    <cfRule type="expression" dxfId="5012" priority="14208">
      <formula>$I45&lt;&gt;$G46</formula>
    </cfRule>
  </conditionalFormatting>
  <conditionalFormatting sqref="BB46:BC51 BB57:BC57">
    <cfRule type="expression" dxfId="5011" priority="14207">
      <formula>$I46&lt;&gt;$G47</formula>
    </cfRule>
  </conditionalFormatting>
  <conditionalFormatting sqref="BB46:BB51 BB57">
    <cfRule type="expression" dxfId="5010" priority="14202">
      <formula>BB46="PO"</formula>
    </cfRule>
    <cfRule type="expression" dxfId="5009" priority="14204">
      <formula>BB46="TA"</formula>
    </cfRule>
    <cfRule type="expression" dxfId="5008" priority="14206">
      <formula>BB46="EO"</formula>
    </cfRule>
  </conditionalFormatting>
  <conditionalFormatting sqref="BC46:BC51 BC57">
    <cfRule type="expression" dxfId="5007" priority="14201">
      <formula>BB46="PO"</formula>
    </cfRule>
    <cfRule type="expression" dxfId="5006" priority="14203">
      <formula>BB46="TA"</formula>
    </cfRule>
    <cfRule type="expression" dxfId="5005" priority="14205">
      <formula>BB46="EO"</formula>
    </cfRule>
  </conditionalFormatting>
  <conditionalFormatting sqref="BB57">
    <cfRule type="expression" dxfId="5004" priority="14199">
      <formula>$I57&lt;&gt;$G58</formula>
    </cfRule>
  </conditionalFormatting>
  <conditionalFormatting sqref="AU57:BA57">
    <cfRule type="expression" dxfId="5003" priority="14198">
      <formula>$I57&lt;&gt;$G58</formula>
    </cfRule>
  </conditionalFormatting>
  <conditionalFormatting sqref="AT57">
    <cfRule type="expression" dxfId="5002" priority="14197">
      <formula>$I57&lt;&gt;$G58</formula>
    </cfRule>
  </conditionalFormatting>
  <conditionalFormatting sqref="AT57 AV57 AX57 AZ57">
    <cfRule type="expression" dxfId="5001" priority="14192">
      <formula>AT57="PO"</formula>
    </cfRule>
    <cfRule type="expression" dxfId="5000" priority="14194">
      <formula>AT57="TA"</formula>
    </cfRule>
    <cfRule type="expression" dxfId="4999" priority="14196">
      <formula>AT57="EO"</formula>
    </cfRule>
  </conditionalFormatting>
  <conditionalFormatting sqref="AU57 AY57 AW57 BA57">
    <cfRule type="expression" dxfId="4998" priority="14191">
      <formula>AT57="PO"</formula>
    </cfRule>
    <cfRule type="expression" dxfId="4997" priority="14193">
      <formula>AT57="TA"</formula>
    </cfRule>
    <cfRule type="expression" dxfId="4996" priority="14195">
      <formula>AT57="EO"</formula>
    </cfRule>
  </conditionalFormatting>
  <conditionalFormatting sqref="AV57">
    <cfRule type="expression" dxfId="4995" priority="14187">
      <formula>$I57&lt;&gt;$G58</formula>
    </cfRule>
  </conditionalFormatting>
  <conditionalFormatting sqref="AX57">
    <cfRule type="expression" dxfId="4994" priority="14186">
      <formula>$I57&lt;&gt;$G58</formula>
    </cfRule>
  </conditionalFormatting>
  <conditionalFormatting sqref="AZ57">
    <cfRule type="expression" dxfId="4993" priority="14185">
      <formula>$I57&lt;&gt;$G58</formula>
    </cfRule>
  </conditionalFormatting>
  <conditionalFormatting sqref="AO57">
    <cfRule type="expression" dxfId="4992" priority="14184">
      <formula>$I57&lt;&gt;$G58</formula>
    </cfRule>
  </conditionalFormatting>
  <conditionalFormatting sqref="BG45:BG57">
    <cfRule type="expression" dxfId="4991" priority="14183">
      <formula>$I45&lt;&gt;$G46</formula>
    </cfRule>
  </conditionalFormatting>
  <conditionalFormatting sqref="AS45:AS57">
    <cfRule type="expression" dxfId="4990" priority="14182">
      <formula>$I45&lt;&gt;$G46</formula>
    </cfRule>
  </conditionalFormatting>
  <conditionalFormatting sqref="AQ75:AR75 BD63:BD75 BI63:BJ75 AR63:AR74">
    <cfRule type="expression" dxfId="4989" priority="14181">
      <formula>$I63&lt;&gt;$G64</formula>
    </cfRule>
  </conditionalFormatting>
  <conditionalFormatting sqref="AT63:AT71">
    <cfRule type="expression" dxfId="4988" priority="14179">
      <formula>$I63&lt;&gt;$G64</formula>
    </cfRule>
  </conditionalFormatting>
  <conditionalFormatting sqref="AT63:AT71 AX63:AX71 BB76 AZ76 AX76 AV76 AT76 AV63:AV71 AZ63:AZ71">
    <cfRule type="expression" dxfId="4987" priority="14174">
      <formula>AT63="PO"</formula>
    </cfRule>
    <cfRule type="expression" dxfId="4986" priority="14176">
      <formula>AT63="TA"</formula>
    </cfRule>
    <cfRule type="expression" dxfId="4985" priority="14178">
      <formula>AT63="P2"</formula>
    </cfRule>
  </conditionalFormatting>
  <conditionalFormatting sqref="AU63:AU71 AY63:AY71 BA63:BA71 BC76 BA76 AY76 AW76 AU76">
    <cfRule type="expression" dxfId="4984" priority="14173">
      <formula>AT63="PO"</formula>
    </cfRule>
    <cfRule type="expression" dxfId="4983" priority="14175">
      <formula>AT63="TA"</formula>
    </cfRule>
    <cfRule type="expression" dxfId="4982" priority="14177">
      <formula>AT63="P2"</formula>
    </cfRule>
  </conditionalFormatting>
  <conditionalFormatting sqref="BM63:BU75">
    <cfRule type="expression" dxfId="4981" priority="14172">
      <formula>$I63&lt;&gt;$G64</formula>
    </cfRule>
  </conditionalFormatting>
  <conditionalFormatting sqref="BL63:BL75">
    <cfRule type="expression" dxfId="4980" priority="14171">
      <formula>$I63&lt;&gt;$G64</formula>
    </cfRule>
  </conditionalFormatting>
  <conditionalFormatting sqref="BL63:BL76 BN63:BN76 BP63:BP76 BR63:BR76 BT63:BT76">
    <cfRule type="expression" dxfId="4979" priority="14166">
      <formula>BL63="PO"</formula>
    </cfRule>
    <cfRule type="expression" dxfId="4978" priority="14168">
      <formula>BL63="TA"</formula>
    </cfRule>
    <cfRule type="expression" dxfId="4977" priority="14170">
      <formula>BL63="P3"</formula>
    </cfRule>
  </conditionalFormatting>
  <conditionalFormatting sqref="BM63:BM76 BO63:BO76 BQ63:BQ76 BS63:BS76 BU63:BU76">
    <cfRule type="expression" dxfId="4976" priority="14165">
      <formula>BL63="PO"</formula>
    </cfRule>
    <cfRule type="expression" dxfId="4975" priority="14167">
      <formula>BL63="TA"</formula>
    </cfRule>
    <cfRule type="expression" dxfId="4974" priority="14169">
      <formula>BL63="P3"</formula>
    </cfRule>
  </conditionalFormatting>
  <conditionalFormatting sqref="BK63:BK75">
    <cfRule type="expression" dxfId="4973" priority="14164">
      <formula>$I63&lt;&gt;$G64</formula>
    </cfRule>
  </conditionalFormatting>
  <conditionalFormatting sqref="BB63:BC65 BB75:BC75 BB68:BC71">
    <cfRule type="expression" dxfId="4972" priority="14163">
      <formula>$I63&lt;&gt;$G64</formula>
    </cfRule>
  </conditionalFormatting>
  <conditionalFormatting sqref="BB63:BB65 BB75 BB68:BB71">
    <cfRule type="expression" dxfId="4971" priority="14158">
      <formula>BB63="PO"</formula>
    </cfRule>
    <cfRule type="expression" dxfId="4970" priority="14160">
      <formula>BB63="TA"</formula>
    </cfRule>
    <cfRule type="expression" dxfId="4969" priority="14162">
      <formula>BB63="EO"</formula>
    </cfRule>
  </conditionalFormatting>
  <conditionalFormatting sqref="BC63:BC65 BC75 BC68:BC71">
    <cfRule type="expression" dxfId="4968" priority="14157">
      <formula>BB63="PO"</formula>
    </cfRule>
    <cfRule type="expression" dxfId="4967" priority="14159">
      <formula>BB63="TA"</formula>
    </cfRule>
    <cfRule type="expression" dxfId="4966" priority="14161">
      <formula>BB63="EO"</formula>
    </cfRule>
  </conditionalFormatting>
  <conditionalFormatting sqref="BB75">
    <cfRule type="expression" dxfId="4965" priority="14155">
      <formula>$I75&lt;&gt;$G76</formula>
    </cfRule>
  </conditionalFormatting>
  <conditionalFormatting sqref="AU75:BA75">
    <cfRule type="expression" dxfId="4964" priority="14154">
      <formula>$I75&lt;&gt;$G76</formula>
    </cfRule>
  </conditionalFormatting>
  <conditionalFormatting sqref="AT75">
    <cfRule type="expression" dxfId="4963" priority="14153">
      <formula>$I75&lt;&gt;$G76</formula>
    </cfRule>
  </conditionalFormatting>
  <conditionalFormatting sqref="AT75 AV75 AX75 AZ75">
    <cfRule type="expression" dxfId="4962" priority="14148">
      <formula>AT75="PO"</formula>
    </cfRule>
    <cfRule type="expression" dxfId="4961" priority="14150">
      <formula>AT75="TA"</formula>
    </cfRule>
    <cfRule type="expression" dxfId="4960" priority="14152">
      <formula>AT75="EO"</formula>
    </cfRule>
  </conditionalFormatting>
  <conditionalFormatting sqref="AU75 AY75 AW75 BA75">
    <cfRule type="expression" dxfId="4959" priority="14147">
      <formula>AT75="PO"</formula>
    </cfRule>
    <cfRule type="expression" dxfId="4958" priority="14149">
      <formula>AT75="TA"</formula>
    </cfRule>
    <cfRule type="expression" dxfId="4957" priority="14151">
      <formula>AT75="EO"</formula>
    </cfRule>
  </conditionalFormatting>
  <conditionalFormatting sqref="AV75">
    <cfRule type="expression" dxfId="4956" priority="14143">
      <formula>$I75&lt;&gt;$G76</formula>
    </cfRule>
  </conditionalFormatting>
  <conditionalFormatting sqref="AX75">
    <cfRule type="expression" dxfId="4955" priority="14142">
      <formula>$I75&lt;&gt;$G76</formula>
    </cfRule>
  </conditionalFormatting>
  <conditionalFormatting sqref="AZ75">
    <cfRule type="expression" dxfId="4954" priority="14141">
      <formula>$I75&lt;&gt;$G76</formula>
    </cfRule>
  </conditionalFormatting>
  <conditionalFormatting sqref="AO75">
    <cfRule type="expression" dxfId="4953" priority="14140">
      <formula>$I75&lt;&gt;$G76</formula>
    </cfRule>
  </conditionalFormatting>
  <conditionalFormatting sqref="BG63:BG75">
    <cfRule type="expression" dxfId="4952" priority="14139">
      <formula>$I63&lt;&gt;$G64</formula>
    </cfRule>
  </conditionalFormatting>
  <conditionalFormatting sqref="AS63:AS75">
    <cfRule type="expression" dxfId="4951" priority="14138">
      <formula>$I63&lt;&gt;$G64</formula>
    </cfRule>
  </conditionalFormatting>
  <conditionalFormatting sqref="AQ81:AR93 BD81:BD93 BI81:BJ93">
    <cfRule type="expression" dxfId="4950" priority="14137">
      <formula>$I81&lt;&gt;$G82</formula>
    </cfRule>
  </conditionalFormatting>
  <conditionalFormatting sqref="AU81:BA89">
    <cfRule type="expression" dxfId="4949" priority="14136">
      <formula>$I81&lt;&gt;$G82</formula>
    </cfRule>
  </conditionalFormatting>
  <conditionalFormatting sqref="AT81:AT89">
    <cfRule type="expression" dxfId="4948" priority="14135">
      <formula>$I81&lt;&gt;$G82</formula>
    </cfRule>
  </conditionalFormatting>
  <conditionalFormatting sqref="AT81:AT89 AV81:AV89 AX81:AX89 AZ81:AZ89 BB94 AZ94 AX94 AV94 AT94">
    <cfRule type="expression" dxfId="4947" priority="14130">
      <formula>AT81="PO"</formula>
    </cfRule>
    <cfRule type="expression" dxfId="4946" priority="14132">
      <formula>AT81="TA"</formula>
    </cfRule>
    <cfRule type="expression" dxfId="4945" priority="14134">
      <formula>AT81="P2"</formula>
    </cfRule>
  </conditionalFormatting>
  <conditionalFormatting sqref="AU81:AU89 AW81:AW89 AY81:AY89 BA81:BA89 BC94 BA94 AY94 AW94 AU94">
    <cfRule type="expression" dxfId="4944" priority="14129">
      <formula>AT81="PO"</formula>
    </cfRule>
    <cfRule type="expression" dxfId="4943" priority="14131">
      <formula>AT81="TA"</formula>
    </cfRule>
    <cfRule type="expression" dxfId="4942" priority="14133">
      <formula>AT81="P2"</formula>
    </cfRule>
  </conditionalFormatting>
  <conditionalFormatting sqref="BM81:BU93">
    <cfRule type="expression" dxfId="4941" priority="14128">
      <formula>$I81&lt;&gt;$G82</formula>
    </cfRule>
  </conditionalFormatting>
  <conditionalFormatting sqref="BL81:BL93">
    <cfRule type="expression" dxfId="4940" priority="14127">
      <formula>$I81&lt;&gt;$G82</formula>
    </cfRule>
  </conditionalFormatting>
  <conditionalFormatting sqref="BL81:BL94 BN81:BN94 BP81:BP94 BR81:BR94 BT81:BT94">
    <cfRule type="expression" dxfId="4939" priority="14122">
      <formula>BL81="PO"</formula>
    </cfRule>
    <cfRule type="expression" dxfId="4938" priority="14124">
      <formula>BL81="TA"</formula>
    </cfRule>
    <cfRule type="expression" dxfId="4937" priority="14126">
      <formula>BL81="P3"</formula>
    </cfRule>
  </conditionalFormatting>
  <conditionalFormatting sqref="BM81:BM94 BO81:BO94 BQ81:BQ94 BS81:BS94 BU81:BU94">
    <cfRule type="expression" dxfId="4936" priority="14121">
      <formula>BL81="PO"</formula>
    </cfRule>
    <cfRule type="expression" dxfId="4935" priority="14123">
      <formula>BL81="TA"</formula>
    </cfRule>
    <cfRule type="expression" dxfId="4934" priority="14125">
      <formula>BL81="P3"</formula>
    </cfRule>
  </conditionalFormatting>
  <conditionalFormatting sqref="BK81:BK93">
    <cfRule type="expression" dxfId="4933" priority="14120">
      <formula>$I81&lt;&gt;$G82</formula>
    </cfRule>
  </conditionalFormatting>
  <conditionalFormatting sqref="BB81:BC93">
    <cfRule type="expression" dxfId="4932" priority="14119">
      <formula>$I81&lt;&gt;$G82</formula>
    </cfRule>
  </conditionalFormatting>
  <conditionalFormatting sqref="BB81:BB93">
    <cfRule type="expression" dxfId="4931" priority="14114">
      <formula>BB81="PO"</formula>
    </cfRule>
    <cfRule type="expression" dxfId="4930" priority="14116">
      <formula>BB81="TA"</formula>
    </cfRule>
    <cfRule type="expression" dxfId="4929" priority="14118">
      <formula>BB81="EO"</formula>
    </cfRule>
  </conditionalFormatting>
  <conditionalFormatting sqref="BC81:BC93">
    <cfRule type="expression" dxfId="4928" priority="14113">
      <formula>BB81="PO"</formula>
    </cfRule>
    <cfRule type="expression" dxfId="4927" priority="14115">
      <formula>BB81="TA"</formula>
    </cfRule>
    <cfRule type="expression" dxfId="4926" priority="14117">
      <formula>BB81="EO"</formula>
    </cfRule>
  </conditionalFormatting>
  <conditionalFormatting sqref="BB90:BB92">
    <cfRule type="expression" dxfId="4925" priority="14112">
      <formula>$I90&lt;&gt;$G91</formula>
    </cfRule>
  </conditionalFormatting>
  <conditionalFormatting sqref="BB90:BB93">
    <cfRule type="expression" dxfId="4924" priority="14111">
      <formula>$I90&lt;&gt;$G91</formula>
    </cfRule>
  </conditionalFormatting>
  <conditionalFormatting sqref="AU90:BA93">
    <cfRule type="expression" dxfId="4923" priority="14110">
      <formula>$I90&lt;&gt;$G91</formula>
    </cfRule>
  </conditionalFormatting>
  <conditionalFormatting sqref="AT90:AT93">
    <cfRule type="expression" dxfId="4922" priority="14109">
      <formula>$I90&lt;&gt;$G91</formula>
    </cfRule>
  </conditionalFormatting>
  <conditionalFormatting sqref="AT90:AT93 AV90:AV93 AX90:AX93 AZ90:AZ93">
    <cfRule type="expression" dxfId="4921" priority="14104">
      <formula>AT90="PO"</formula>
    </cfRule>
    <cfRule type="expression" dxfId="4920" priority="14106">
      <formula>AT90="TA"</formula>
    </cfRule>
    <cfRule type="expression" dxfId="4919" priority="14108">
      <formula>AT90="EO"</formula>
    </cfRule>
  </conditionalFormatting>
  <conditionalFormatting sqref="AU90:AU93 AY90:AY93 AW90:AW93 BA90:BA93">
    <cfRule type="expression" dxfId="4918" priority="14103">
      <formula>AT90="PO"</formula>
    </cfRule>
    <cfRule type="expression" dxfId="4917" priority="14105">
      <formula>AT90="TA"</formula>
    </cfRule>
    <cfRule type="expression" dxfId="4916" priority="14107">
      <formula>AT90="EO"</formula>
    </cfRule>
  </conditionalFormatting>
  <conditionalFormatting sqref="AV90:AV92">
    <cfRule type="expression" dxfId="4915" priority="14102">
      <formula>$I90&lt;&gt;$G91</formula>
    </cfRule>
  </conditionalFormatting>
  <conditionalFormatting sqref="AX90:AX92">
    <cfRule type="expression" dxfId="4914" priority="14101">
      <formula>$I90&lt;&gt;$G91</formula>
    </cfRule>
  </conditionalFormatting>
  <conditionalFormatting sqref="AZ90:AZ92">
    <cfRule type="expression" dxfId="4913" priority="14100">
      <formula>$I90&lt;&gt;$G91</formula>
    </cfRule>
  </conditionalFormatting>
  <conditionalFormatting sqref="AV90:AV93">
    <cfRule type="expression" dxfId="4912" priority="14099">
      <formula>$I90&lt;&gt;$G91</formula>
    </cfRule>
  </conditionalFormatting>
  <conditionalFormatting sqref="AX90:AX93">
    <cfRule type="expression" dxfId="4911" priority="14098">
      <formula>$I90&lt;&gt;$G91</formula>
    </cfRule>
  </conditionalFormatting>
  <conditionalFormatting sqref="AZ90:AZ93">
    <cfRule type="expression" dxfId="4910" priority="14097">
      <formula>$I90&lt;&gt;$G91</formula>
    </cfRule>
  </conditionalFormatting>
  <conditionalFormatting sqref="AO81:AO93">
    <cfRule type="expression" dxfId="4909" priority="14096">
      <formula>$I81&lt;&gt;$G82</formula>
    </cfRule>
  </conditionalFormatting>
  <conditionalFormatting sqref="BG81:BG93">
    <cfRule type="expression" dxfId="4908" priority="14095">
      <formula>$I81&lt;&gt;$G82</formula>
    </cfRule>
  </conditionalFormatting>
  <conditionalFormatting sqref="AS81:AS93">
    <cfRule type="expression" dxfId="4907" priority="14094">
      <formula>$I81&lt;&gt;$G82</formula>
    </cfRule>
  </conditionalFormatting>
  <conditionalFormatting sqref="AQ99:AR111 BD99:BD111 BI99:BJ111">
    <cfRule type="expression" dxfId="4906" priority="14093">
      <formula>$I99&lt;&gt;$G100</formula>
    </cfRule>
  </conditionalFormatting>
  <conditionalFormatting sqref="AU99:BA107">
    <cfRule type="expression" dxfId="4905" priority="14092">
      <formula>$I99&lt;&gt;$G100</formula>
    </cfRule>
  </conditionalFormatting>
  <conditionalFormatting sqref="AT99:AT107">
    <cfRule type="expression" dxfId="4904" priority="14091">
      <formula>$I99&lt;&gt;$G100</formula>
    </cfRule>
  </conditionalFormatting>
  <conditionalFormatting sqref="AT99:AT107 AV99:AV107 AX99:AX107 AZ99:AZ107 BB112 AZ112 AX112 AV112 AT112">
    <cfRule type="expression" dxfId="4903" priority="14086">
      <formula>AT99="PO"</formula>
    </cfRule>
    <cfRule type="expression" dxfId="4902" priority="14088">
      <formula>AT99="TA"</formula>
    </cfRule>
    <cfRule type="expression" dxfId="4901" priority="14090">
      <formula>AT99="P2"</formula>
    </cfRule>
  </conditionalFormatting>
  <conditionalFormatting sqref="AU99:AU107 AW99:AW107 AY99:AY107 BA99:BA107 BC112 BA112 AY112 AW112 AU112">
    <cfRule type="expression" dxfId="4900" priority="14085">
      <formula>AT99="PO"</formula>
    </cfRule>
    <cfRule type="expression" dxfId="4899" priority="14087">
      <formula>AT99="TA"</formula>
    </cfRule>
    <cfRule type="expression" dxfId="4898" priority="14089">
      <formula>AT99="P2"</formula>
    </cfRule>
  </conditionalFormatting>
  <conditionalFormatting sqref="BM99:BU111">
    <cfRule type="expression" dxfId="4897" priority="14084">
      <formula>$I99&lt;&gt;$G100</formula>
    </cfRule>
  </conditionalFormatting>
  <conditionalFormatting sqref="BL99:BL111">
    <cfRule type="expression" dxfId="4896" priority="14083">
      <formula>$I99&lt;&gt;$G100</formula>
    </cfRule>
  </conditionalFormatting>
  <conditionalFormatting sqref="BL99:BL112 BN99:BN112 BP99:BP112 BR99:BR112 BT99:BT112">
    <cfRule type="expression" dxfId="4895" priority="14078">
      <formula>BL99="PO"</formula>
    </cfRule>
    <cfRule type="expression" dxfId="4894" priority="14080">
      <formula>BL99="TA"</formula>
    </cfRule>
    <cfRule type="expression" dxfId="4893" priority="14082">
      <formula>BL99="P3"</formula>
    </cfRule>
  </conditionalFormatting>
  <conditionalFormatting sqref="BM99:BM112 BO99:BO112 BQ99:BQ112 BS99:BS112 BU99:BU112">
    <cfRule type="expression" dxfId="4892" priority="14077">
      <formula>BL99="PO"</formula>
    </cfRule>
    <cfRule type="expression" dxfId="4891" priority="14079">
      <formula>BL99="TA"</formula>
    </cfRule>
    <cfRule type="expression" dxfId="4890" priority="14081">
      <formula>BL99="P3"</formula>
    </cfRule>
  </conditionalFormatting>
  <conditionalFormatting sqref="BK99:BK111">
    <cfRule type="expression" dxfId="4889" priority="14076">
      <formula>$I99&lt;&gt;$G100</formula>
    </cfRule>
  </conditionalFormatting>
  <conditionalFormatting sqref="BB99:BC111">
    <cfRule type="expression" dxfId="4888" priority="14075">
      <formula>$I99&lt;&gt;$G100</formula>
    </cfRule>
  </conditionalFormatting>
  <conditionalFormatting sqref="BB99:BB111">
    <cfRule type="expression" dxfId="4887" priority="14070">
      <formula>BB99="PO"</formula>
    </cfRule>
    <cfRule type="expression" dxfId="4886" priority="14072">
      <formula>BB99="TA"</formula>
    </cfRule>
    <cfRule type="expression" dxfId="4885" priority="14074">
      <formula>BB99="EO"</formula>
    </cfRule>
  </conditionalFormatting>
  <conditionalFormatting sqref="BC99:BC111">
    <cfRule type="expression" dxfId="4884" priority="14069">
      <formula>BB99="PO"</formula>
    </cfRule>
    <cfRule type="expression" dxfId="4883" priority="14071">
      <formula>BB99="TA"</formula>
    </cfRule>
    <cfRule type="expression" dxfId="4882" priority="14073">
      <formula>BB99="EO"</formula>
    </cfRule>
  </conditionalFormatting>
  <conditionalFormatting sqref="BB108:BB110">
    <cfRule type="expression" dxfId="4881" priority="14068">
      <formula>$I108&lt;&gt;$G109</formula>
    </cfRule>
  </conditionalFormatting>
  <conditionalFormatting sqref="BB108:BB111">
    <cfRule type="expression" dxfId="4880" priority="14067">
      <formula>$I108&lt;&gt;$G109</formula>
    </cfRule>
  </conditionalFormatting>
  <conditionalFormatting sqref="AU108:BA111">
    <cfRule type="expression" dxfId="4879" priority="14066">
      <formula>$I108&lt;&gt;$G109</formula>
    </cfRule>
  </conditionalFormatting>
  <conditionalFormatting sqref="AT108:AT111">
    <cfRule type="expression" dxfId="4878" priority="14065">
      <formula>$I108&lt;&gt;$G109</formula>
    </cfRule>
  </conditionalFormatting>
  <conditionalFormatting sqref="AT108:AT111 AV108:AV111 AX108:AX111 AZ108:AZ111">
    <cfRule type="expression" dxfId="4877" priority="14060">
      <formula>AT108="PO"</formula>
    </cfRule>
    <cfRule type="expression" dxfId="4876" priority="14062">
      <formula>AT108="TA"</formula>
    </cfRule>
    <cfRule type="expression" dxfId="4875" priority="14064">
      <formula>AT108="EO"</formula>
    </cfRule>
  </conditionalFormatting>
  <conditionalFormatting sqref="AU108:AU111 AY108:AY111 AW108:AW111 BA108:BA111">
    <cfRule type="expression" dxfId="4874" priority="14059">
      <formula>AT108="PO"</formula>
    </cfRule>
    <cfRule type="expression" dxfId="4873" priority="14061">
      <formula>AT108="TA"</formula>
    </cfRule>
    <cfRule type="expression" dxfId="4872" priority="14063">
      <formula>AT108="EO"</formula>
    </cfRule>
  </conditionalFormatting>
  <conditionalFormatting sqref="AV108:AV110">
    <cfRule type="expression" dxfId="4871" priority="14058">
      <formula>$I108&lt;&gt;$G109</formula>
    </cfRule>
  </conditionalFormatting>
  <conditionalFormatting sqref="AX108:AX110">
    <cfRule type="expression" dxfId="4870" priority="14057">
      <formula>$I108&lt;&gt;$G109</formula>
    </cfRule>
  </conditionalFormatting>
  <conditionalFormatting sqref="AZ108:AZ110">
    <cfRule type="expression" dxfId="4869" priority="14056">
      <formula>$I108&lt;&gt;$G109</formula>
    </cfRule>
  </conditionalFormatting>
  <conditionalFormatting sqref="AV108:AV111">
    <cfRule type="expression" dxfId="4868" priority="14055">
      <formula>$I108&lt;&gt;$G109</formula>
    </cfRule>
  </conditionalFormatting>
  <conditionalFormatting sqref="AX108:AX111">
    <cfRule type="expression" dxfId="4867" priority="14054">
      <formula>$I108&lt;&gt;$G109</formula>
    </cfRule>
  </conditionalFormatting>
  <conditionalFormatting sqref="AZ108:AZ111">
    <cfRule type="expression" dxfId="4866" priority="14053">
      <formula>$I108&lt;&gt;$G109</formula>
    </cfRule>
  </conditionalFormatting>
  <conditionalFormatting sqref="AO99:AO111">
    <cfRule type="expression" dxfId="4865" priority="14052">
      <formula>$I99&lt;&gt;$G100</formula>
    </cfRule>
  </conditionalFormatting>
  <conditionalFormatting sqref="BG99:BG111">
    <cfRule type="expression" dxfId="4864" priority="14051">
      <formula>$I99&lt;&gt;$G100</formula>
    </cfRule>
  </conditionalFormatting>
  <conditionalFormatting sqref="AS99:AS111">
    <cfRule type="expression" dxfId="4863" priority="14050">
      <formula>$I99&lt;&gt;$G100</formula>
    </cfRule>
  </conditionalFormatting>
  <conditionalFormatting sqref="AQ129:AR129 BD117:BD129 BI117:BJ129 AR117:AR128">
    <cfRule type="expression" dxfId="4862" priority="14049">
      <formula>$I117&lt;&gt;$G118</formula>
    </cfRule>
  </conditionalFormatting>
  <conditionalFormatting sqref="AU117:BA125">
    <cfRule type="expression" dxfId="4861" priority="14048">
      <formula>$I117&lt;&gt;$G118</formula>
    </cfRule>
  </conditionalFormatting>
  <conditionalFormatting sqref="AT117:AT125">
    <cfRule type="expression" dxfId="4860" priority="14047">
      <formula>$I117&lt;&gt;$G118</formula>
    </cfRule>
  </conditionalFormatting>
  <conditionalFormatting sqref="AT117:AT125 AX117:AX125 BB130 AZ130 AX130 AV130 AT130 AV117:AV125 AZ117:AZ125">
    <cfRule type="expression" dxfId="4859" priority="14042">
      <formula>AT117="PO"</formula>
    </cfRule>
    <cfRule type="expression" dxfId="4858" priority="14044">
      <formula>AT117="TA"</formula>
    </cfRule>
    <cfRule type="expression" dxfId="4857" priority="14046">
      <formula>AT117="P2"</formula>
    </cfRule>
  </conditionalFormatting>
  <conditionalFormatting sqref="AU117:AU125 AW117:AW125 AY117:AY125 BA117:BA125 BC130 BA130 AY130 AW130 AU130">
    <cfRule type="expression" dxfId="4856" priority="14041">
      <formula>AT117="PO"</formula>
    </cfRule>
    <cfRule type="expression" dxfId="4855" priority="14043">
      <formula>AT117="TA"</formula>
    </cfRule>
    <cfRule type="expression" dxfId="4854" priority="14045">
      <formula>AT117="P2"</formula>
    </cfRule>
  </conditionalFormatting>
  <conditionalFormatting sqref="BM117:BU129">
    <cfRule type="expression" dxfId="4853" priority="14040">
      <formula>$I117&lt;&gt;$G118</formula>
    </cfRule>
  </conditionalFormatting>
  <conditionalFormatting sqref="BL117:BL129">
    <cfRule type="expression" dxfId="4852" priority="14039">
      <formula>$I117&lt;&gt;$G118</formula>
    </cfRule>
  </conditionalFormatting>
  <conditionalFormatting sqref="BL117:BL130 BN117:BN130 BP117:BP130 BR117:BR130 BT117:BT130">
    <cfRule type="expression" dxfId="4851" priority="14034">
      <formula>BL117="PO"</formula>
    </cfRule>
    <cfRule type="expression" dxfId="4850" priority="14036">
      <formula>BL117="TA"</formula>
    </cfRule>
    <cfRule type="expression" dxfId="4849" priority="14038">
      <formula>BL117="P3"</formula>
    </cfRule>
  </conditionalFormatting>
  <conditionalFormatting sqref="BM117:BM130 BO117:BO130 BQ117:BQ130 BS117:BS130 BU117:BU130">
    <cfRule type="expression" dxfId="4848" priority="14033">
      <formula>BL117="PO"</formula>
    </cfRule>
    <cfRule type="expression" dxfId="4847" priority="14035">
      <formula>BL117="TA"</formula>
    </cfRule>
    <cfRule type="expression" dxfId="4846" priority="14037">
      <formula>BL117="P3"</formula>
    </cfRule>
  </conditionalFormatting>
  <conditionalFormatting sqref="BK117:BK129">
    <cfRule type="expression" dxfId="4845" priority="14032">
      <formula>$I117&lt;&gt;$G118</formula>
    </cfRule>
  </conditionalFormatting>
  <conditionalFormatting sqref="BB117:BC129">
    <cfRule type="expression" dxfId="4844" priority="14031">
      <formula>$I117&lt;&gt;$G118</formula>
    </cfRule>
  </conditionalFormatting>
  <conditionalFormatting sqref="BB117:BB129">
    <cfRule type="expression" dxfId="4843" priority="14026">
      <formula>BB117="PO"</formula>
    </cfRule>
    <cfRule type="expression" dxfId="4842" priority="14028">
      <formula>BB117="TA"</formula>
    </cfRule>
    <cfRule type="expression" dxfId="4841" priority="14030">
      <formula>BB117="EO"</formula>
    </cfRule>
  </conditionalFormatting>
  <conditionalFormatting sqref="BC117:BC129">
    <cfRule type="expression" dxfId="4840" priority="14025">
      <formula>BB117="PO"</formula>
    </cfRule>
    <cfRule type="expression" dxfId="4839" priority="14027">
      <formula>BB117="TA"</formula>
    </cfRule>
    <cfRule type="expression" dxfId="4838" priority="14029">
      <formula>BB117="EO"</formula>
    </cfRule>
  </conditionalFormatting>
  <conditionalFormatting sqref="BB126:BB128">
    <cfRule type="expression" dxfId="4837" priority="14024">
      <formula>$I126&lt;&gt;$G127</formula>
    </cfRule>
  </conditionalFormatting>
  <conditionalFormatting sqref="BB126:BB129">
    <cfRule type="expression" dxfId="4836" priority="14023">
      <formula>$I126&lt;&gt;$G127</formula>
    </cfRule>
  </conditionalFormatting>
  <conditionalFormatting sqref="AU126:BA129">
    <cfRule type="expression" dxfId="4835" priority="14022">
      <formula>$I126&lt;&gt;$G127</formula>
    </cfRule>
  </conditionalFormatting>
  <conditionalFormatting sqref="AT126:AT129">
    <cfRule type="expression" dxfId="4834" priority="14021">
      <formula>$I126&lt;&gt;$G127</formula>
    </cfRule>
  </conditionalFormatting>
  <conditionalFormatting sqref="AT126:AT129 AV126:AV129 AX126:AX129 AZ126:AZ129">
    <cfRule type="expression" dxfId="4833" priority="14016">
      <formula>AT126="PO"</formula>
    </cfRule>
    <cfRule type="expression" dxfId="4832" priority="14018">
      <formula>AT126="TA"</formula>
    </cfRule>
    <cfRule type="expression" dxfId="4831" priority="14020">
      <formula>AT126="EO"</formula>
    </cfRule>
  </conditionalFormatting>
  <conditionalFormatting sqref="AU126:AU129 AY126:AY129 AW126:AW129 BA126:BA129">
    <cfRule type="expression" dxfId="4830" priority="14015">
      <formula>AT126="PO"</formula>
    </cfRule>
    <cfRule type="expression" dxfId="4829" priority="14017">
      <formula>AT126="TA"</formula>
    </cfRule>
    <cfRule type="expression" dxfId="4828" priority="14019">
      <formula>AT126="EO"</formula>
    </cfRule>
  </conditionalFormatting>
  <conditionalFormatting sqref="AV126:AV128">
    <cfRule type="expression" dxfId="4827" priority="14014">
      <formula>$I126&lt;&gt;$G127</formula>
    </cfRule>
  </conditionalFormatting>
  <conditionalFormatting sqref="AX126:AX128">
    <cfRule type="expression" dxfId="4826" priority="14013">
      <formula>$I126&lt;&gt;$G127</formula>
    </cfRule>
  </conditionalFormatting>
  <conditionalFormatting sqref="AZ126:AZ128">
    <cfRule type="expression" dxfId="4825" priority="14012">
      <formula>$I126&lt;&gt;$G127</formula>
    </cfRule>
  </conditionalFormatting>
  <conditionalFormatting sqref="AV126:AV129">
    <cfRule type="expression" dxfId="4824" priority="14011">
      <formula>$I126&lt;&gt;$G127</formula>
    </cfRule>
  </conditionalFormatting>
  <conditionalFormatting sqref="AX126:AX129">
    <cfRule type="expression" dxfId="4823" priority="14010">
      <formula>$I126&lt;&gt;$G127</formula>
    </cfRule>
  </conditionalFormatting>
  <conditionalFormatting sqref="AZ126:AZ129">
    <cfRule type="expression" dxfId="4822" priority="14009">
      <formula>$I126&lt;&gt;$G127</formula>
    </cfRule>
  </conditionalFormatting>
  <conditionalFormatting sqref="AO129">
    <cfRule type="expression" dxfId="4821" priority="14008">
      <formula>$I129&lt;&gt;$G130</formula>
    </cfRule>
  </conditionalFormatting>
  <conditionalFormatting sqref="BG117:BG129">
    <cfRule type="expression" dxfId="4820" priority="14007">
      <formula>$I117&lt;&gt;$G118</formula>
    </cfRule>
  </conditionalFormatting>
  <conditionalFormatting sqref="AS117:AS129">
    <cfRule type="expression" dxfId="4819" priority="14006">
      <formula>$I117&lt;&gt;$G118</formula>
    </cfRule>
  </conditionalFormatting>
  <conditionalFormatting sqref="AQ147:AR147 BD135:BD147 BI135:BJ147 AR135:AR146">
    <cfRule type="expression" dxfId="4818" priority="14005">
      <formula>$I135&lt;&gt;$G136</formula>
    </cfRule>
  </conditionalFormatting>
  <conditionalFormatting sqref="AU135:BA135 AU137:BA140 AU136:AW136 AZ136:BA136">
    <cfRule type="expression" dxfId="4817" priority="14004">
      <formula>$I135&lt;&gt;$G136</formula>
    </cfRule>
  </conditionalFormatting>
  <conditionalFormatting sqref="AT135:AT140">
    <cfRule type="expression" dxfId="4816" priority="14003">
      <formula>$I135&lt;&gt;$G136</formula>
    </cfRule>
  </conditionalFormatting>
  <conditionalFormatting sqref="AT135:AT140 AX135 BB148 AZ148 AX148 AV148 AT148 AV135:AV140 AZ135:AZ140 AX137:AX140">
    <cfRule type="expression" dxfId="4815" priority="13998">
      <formula>AT135="PO"</formula>
    </cfRule>
    <cfRule type="expression" dxfId="4814" priority="14000">
      <formula>AT135="TA"</formula>
    </cfRule>
    <cfRule type="expression" dxfId="4813" priority="14002">
      <formula>AT135="P2"</formula>
    </cfRule>
  </conditionalFormatting>
  <conditionalFormatting sqref="AU135:AU140 AW135:AW140 AY135 BA135:BA140 BC148 BA148 AY148 AW148 AU148 AY137:AY140">
    <cfRule type="expression" dxfId="4812" priority="13997">
      <formula>AT135="PO"</formula>
    </cfRule>
    <cfRule type="expression" dxfId="4811" priority="13999">
      <formula>AT135="TA"</formula>
    </cfRule>
    <cfRule type="expression" dxfId="4810" priority="14001">
      <formula>AT135="P2"</formula>
    </cfRule>
  </conditionalFormatting>
  <conditionalFormatting sqref="BM135:BU147">
    <cfRule type="expression" dxfId="4809" priority="13996">
      <formula>$I135&lt;&gt;$G136</formula>
    </cfRule>
  </conditionalFormatting>
  <conditionalFormatting sqref="BL135:BL147">
    <cfRule type="expression" dxfId="4808" priority="13995">
      <formula>$I135&lt;&gt;$G136</formula>
    </cfRule>
  </conditionalFormatting>
  <conditionalFormatting sqref="BL135:BL148 BN135:BN148 BP135:BP148 BR135:BR148 BT135:BT148">
    <cfRule type="expression" dxfId="4807" priority="13990">
      <formula>BL135="PO"</formula>
    </cfRule>
    <cfRule type="expression" dxfId="4806" priority="13992">
      <formula>BL135="TA"</formula>
    </cfRule>
    <cfRule type="expression" dxfId="4805" priority="13994">
      <formula>BL135="P3"</formula>
    </cfRule>
  </conditionalFormatting>
  <conditionalFormatting sqref="BM135:BM148 BO135:BO148 BQ135:BQ148 BS135:BS148 BU135:BU148">
    <cfRule type="expression" dxfId="4804" priority="13989">
      <formula>BL135="PO"</formula>
    </cfRule>
    <cfRule type="expression" dxfId="4803" priority="13991">
      <formula>BL135="TA"</formula>
    </cfRule>
    <cfRule type="expression" dxfId="4802" priority="13993">
      <formula>BL135="P3"</formula>
    </cfRule>
  </conditionalFormatting>
  <conditionalFormatting sqref="BK135:BK147">
    <cfRule type="expression" dxfId="4801" priority="13988">
      <formula>$I135&lt;&gt;$G136</formula>
    </cfRule>
  </conditionalFormatting>
  <conditionalFormatting sqref="BB135:BC135 BB147:BC147 BB137:BC140">
    <cfRule type="expression" dxfId="4800" priority="13987">
      <formula>$I135&lt;&gt;$G136</formula>
    </cfRule>
  </conditionalFormatting>
  <conditionalFormatting sqref="BB135 BB147 BB137:BB140">
    <cfRule type="expression" dxfId="4799" priority="13982">
      <formula>BB135="PO"</formula>
    </cfRule>
    <cfRule type="expression" dxfId="4798" priority="13984">
      <formula>BB135="TA"</formula>
    </cfRule>
    <cfRule type="expression" dxfId="4797" priority="13986">
      <formula>BB135="EO"</formula>
    </cfRule>
  </conditionalFormatting>
  <conditionalFormatting sqref="BC135 BC147 BC137:BC140">
    <cfRule type="expression" dxfId="4796" priority="13981">
      <formula>BB135="PO"</formula>
    </cfRule>
    <cfRule type="expression" dxfId="4795" priority="13983">
      <formula>BB135="TA"</formula>
    </cfRule>
    <cfRule type="expression" dxfId="4794" priority="13985">
      <formula>BB135="EO"</formula>
    </cfRule>
  </conditionalFormatting>
  <conditionalFormatting sqref="BB147">
    <cfRule type="expression" dxfId="4793" priority="13979">
      <formula>$I147&lt;&gt;$G148</formula>
    </cfRule>
  </conditionalFormatting>
  <conditionalFormatting sqref="AU147:BA147">
    <cfRule type="expression" dxfId="4792" priority="13978">
      <formula>$I147&lt;&gt;$G148</formula>
    </cfRule>
  </conditionalFormatting>
  <conditionalFormatting sqref="AT147">
    <cfRule type="expression" dxfId="4791" priority="13977">
      <formula>$I147&lt;&gt;$G148</formula>
    </cfRule>
  </conditionalFormatting>
  <conditionalFormatting sqref="AT147 AV147 AX147 AZ147">
    <cfRule type="expression" dxfId="4790" priority="13972">
      <formula>AT147="PO"</formula>
    </cfRule>
    <cfRule type="expression" dxfId="4789" priority="13974">
      <formula>AT147="TA"</formula>
    </cfRule>
    <cfRule type="expression" dxfId="4788" priority="13976">
      <formula>AT147="EO"</formula>
    </cfRule>
  </conditionalFormatting>
  <conditionalFormatting sqref="AU147 AY147 AW147 BA147">
    <cfRule type="expression" dxfId="4787" priority="13971">
      <formula>AT147="PO"</formula>
    </cfRule>
    <cfRule type="expression" dxfId="4786" priority="13973">
      <formula>AT147="TA"</formula>
    </cfRule>
    <cfRule type="expression" dxfId="4785" priority="13975">
      <formula>AT147="EO"</formula>
    </cfRule>
  </conditionalFormatting>
  <conditionalFormatting sqref="AV147">
    <cfRule type="expression" dxfId="4784" priority="13967">
      <formula>$I147&lt;&gt;$G148</formula>
    </cfRule>
  </conditionalFormatting>
  <conditionalFormatting sqref="AX147">
    <cfRule type="expression" dxfId="4783" priority="13966">
      <formula>$I147&lt;&gt;$G148</formula>
    </cfRule>
  </conditionalFormatting>
  <conditionalFormatting sqref="AZ147">
    <cfRule type="expression" dxfId="4782" priority="13965">
      <formula>$I147&lt;&gt;$G148</formula>
    </cfRule>
  </conditionalFormatting>
  <conditionalFormatting sqref="AO147">
    <cfRule type="expression" dxfId="4781" priority="13964">
      <formula>$I147&lt;&gt;$G148</formula>
    </cfRule>
  </conditionalFormatting>
  <conditionalFormatting sqref="BG135:BG147">
    <cfRule type="expression" dxfId="4780" priority="13963">
      <formula>$I135&lt;&gt;$G136</formula>
    </cfRule>
  </conditionalFormatting>
  <conditionalFormatting sqref="AS135:AS147">
    <cfRule type="expression" dxfId="4779" priority="13962">
      <formula>$I135&lt;&gt;$G136</formula>
    </cfRule>
  </conditionalFormatting>
  <conditionalFormatting sqref="AQ153:AR165 BD153:BD165 BI153:BJ165">
    <cfRule type="expression" dxfId="4778" priority="13961">
      <formula>$I153&lt;&gt;$G154</formula>
    </cfRule>
  </conditionalFormatting>
  <conditionalFormatting sqref="AU153:BA161">
    <cfRule type="expression" dxfId="4777" priority="13960">
      <formula>$I153&lt;&gt;$G154</formula>
    </cfRule>
  </conditionalFormatting>
  <conditionalFormatting sqref="AT153:AT161">
    <cfRule type="expression" dxfId="4776" priority="13959">
      <formula>$I153&lt;&gt;$G154</formula>
    </cfRule>
  </conditionalFormatting>
  <conditionalFormatting sqref="AT153:AT161 AV153:AV161 AX153:AX161 AZ153:AZ161 BB166 AZ166 AX166 AV166 AT166">
    <cfRule type="expression" dxfId="4775" priority="13954">
      <formula>AT153="PO"</formula>
    </cfRule>
    <cfRule type="expression" dxfId="4774" priority="13956">
      <formula>AT153="TA"</formula>
    </cfRule>
    <cfRule type="expression" dxfId="4773" priority="13958">
      <formula>AT153="P2"</formula>
    </cfRule>
  </conditionalFormatting>
  <conditionalFormatting sqref="AU153:AU161 AW153:AW161 AY153:AY161 BA153:BA161 BC166 BA166 AY166 AW166 AU166">
    <cfRule type="expression" dxfId="4772" priority="13953">
      <formula>AT153="PO"</formula>
    </cfRule>
    <cfRule type="expression" dxfId="4771" priority="13955">
      <formula>AT153="TA"</formula>
    </cfRule>
    <cfRule type="expression" dxfId="4770" priority="13957">
      <formula>AT153="P2"</formula>
    </cfRule>
  </conditionalFormatting>
  <conditionalFormatting sqref="BM153:BU165">
    <cfRule type="expression" dxfId="4769" priority="13952">
      <formula>$I153&lt;&gt;$G154</formula>
    </cfRule>
  </conditionalFormatting>
  <conditionalFormatting sqref="BL153:BL165">
    <cfRule type="expression" dxfId="4768" priority="13951">
      <formula>$I153&lt;&gt;$G154</formula>
    </cfRule>
  </conditionalFormatting>
  <conditionalFormatting sqref="BL153:BL166 BN153:BN166 BP153:BP166 BR153:BR166 BT153:BT166">
    <cfRule type="expression" dxfId="4767" priority="13946">
      <formula>BL153="PO"</formula>
    </cfRule>
    <cfRule type="expression" dxfId="4766" priority="13948">
      <formula>BL153="TA"</formula>
    </cfRule>
    <cfRule type="expression" dxfId="4765" priority="13950">
      <formula>BL153="P3"</formula>
    </cfRule>
  </conditionalFormatting>
  <conditionalFormatting sqref="BM153:BM166 BO153:BO166 BQ153:BQ166 BS153:BS166 BU153:BU166">
    <cfRule type="expression" dxfId="4764" priority="13945">
      <formula>BL153="PO"</formula>
    </cfRule>
    <cfRule type="expression" dxfId="4763" priority="13947">
      <formula>BL153="TA"</formula>
    </cfRule>
    <cfRule type="expression" dxfId="4762" priority="13949">
      <formula>BL153="P3"</formula>
    </cfRule>
  </conditionalFormatting>
  <conditionalFormatting sqref="BK153:BK165">
    <cfRule type="expression" dxfId="4761" priority="13944">
      <formula>$I153&lt;&gt;$G154</formula>
    </cfRule>
  </conditionalFormatting>
  <conditionalFormatting sqref="BB153:BC165">
    <cfRule type="expression" dxfId="4760" priority="13943">
      <formula>$I153&lt;&gt;$G154</formula>
    </cfRule>
  </conditionalFormatting>
  <conditionalFormatting sqref="BB153:BB165">
    <cfRule type="expression" dxfId="4759" priority="13938">
      <formula>BB153="PO"</formula>
    </cfRule>
    <cfRule type="expression" dxfId="4758" priority="13940">
      <formula>BB153="TA"</formula>
    </cfRule>
    <cfRule type="expression" dxfId="4757" priority="13942">
      <formula>BB153="EO"</formula>
    </cfRule>
  </conditionalFormatting>
  <conditionalFormatting sqref="BC153:BC165">
    <cfRule type="expression" dxfId="4756" priority="13937">
      <formula>BB153="PO"</formula>
    </cfRule>
    <cfRule type="expression" dxfId="4755" priority="13939">
      <formula>BB153="TA"</formula>
    </cfRule>
    <cfRule type="expression" dxfId="4754" priority="13941">
      <formula>BB153="EO"</formula>
    </cfRule>
  </conditionalFormatting>
  <conditionalFormatting sqref="BB162:BB164">
    <cfRule type="expression" dxfId="4753" priority="13936">
      <formula>$I162&lt;&gt;$G163</formula>
    </cfRule>
  </conditionalFormatting>
  <conditionalFormatting sqref="BB162:BB165">
    <cfRule type="expression" dxfId="4752" priority="13935">
      <formula>$I162&lt;&gt;$G163</formula>
    </cfRule>
  </conditionalFormatting>
  <conditionalFormatting sqref="AU162:BA165">
    <cfRule type="expression" dxfId="4751" priority="13934">
      <formula>$I162&lt;&gt;$G163</formula>
    </cfRule>
  </conditionalFormatting>
  <conditionalFormatting sqref="AT162:AT165">
    <cfRule type="expression" dxfId="4750" priority="13933">
      <formula>$I162&lt;&gt;$G163</formula>
    </cfRule>
  </conditionalFormatting>
  <conditionalFormatting sqref="AT162:AT165 AV162:AV165 AX162:AX165 AZ162:AZ165">
    <cfRule type="expression" dxfId="4749" priority="13928">
      <formula>AT162="PO"</formula>
    </cfRule>
    <cfRule type="expression" dxfId="4748" priority="13930">
      <formula>AT162="TA"</formula>
    </cfRule>
    <cfRule type="expression" dxfId="4747" priority="13932">
      <formula>AT162="EO"</formula>
    </cfRule>
  </conditionalFormatting>
  <conditionalFormatting sqref="AU162:AU165 AY162:AY165 AW162:AW165 BA162:BA165">
    <cfRule type="expression" dxfId="4746" priority="13927">
      <formula>AT162="PO"</formula>
    </cfRule>
    <cfRule type="expression" dxfId="4745" priority="13929">
      <formula>AT162="TA"</formula>
    </cfRule>
    <cfRule type="expression" dxfId="4744" priority="13931">
      <formula>AT162="EO"</formula>
    </cfRule>
  </conditionalFormatting>
  <conditionalFormatting sqref="AV162:AV164">
    <cfRule type="expression" dxfId="4743" priority="13926">
      <formula>$I162&lt;&gt;$G163</formula>
    </cfRule>
  </conditionalFormatting>
  <conditionalFormatting sqref="AX162:AX164">
    <cfRule type="expression" dxfId="4742" priority="13925">
      <formula>$I162&lt;&gt;$G163</formula>
    </cfRule>
  </conditionalFormatting>
  <conditionalFormatting sqref="AZ162:AZ164">
    <cfRule type="expression" dxfId="4741" priority="13924">
      <formula>$I162&lt;&gt;$G163</formula>
    </cfRule>
  </conditionalFormatting>
  <conditionalFormatting sqref="AV162:AV165">
    <cfRule type="expression" dxfId="4740" priority="13923">
      <formula>$I162&lt;&gt;$G163</formula>
    </cfRule>
  </conditionalFormatting>
  <conditionalFormatting sqref="AX162:AX165">
    <cfRule type="expression" dxfId="4739" priority="13922">
      <formula>$I162&lt;&gt;$G163</formula>
    </cfRule>
  </conditionalFormatting>
  <conditionalFormatting sqref="AZ162:AZ165">
    <cfRule type="expression" dxfId="4738" priority="13921">
      <formula>$I162&lt;&gt;$G163</formula>
    </cfRule>
  </conditionalFormatting>
  <conditionalFormatting sqref="AO153:AO165">
    <cfRule type="expression" dxfId="4737" priority="13920">
      <formula>$I153&lt;&gt;$G154</formula>
    </cfRule>
  </conditionalFormatting>
  <conditionalFormatting sqref="BG153:BG165">
    <cfRule type="expression" dxfId="4736" priority="13919">
      <formula>$I153&lt;&gt;$G154</formula>
    </cfRule>
  </conditionalFormatting>
  <conditionalFormatting sqref="AS153:AS165">
    <cfRule type="expression" dxfId="4735" priority="13918">
      <formula>$I153&lt;&gt;$G154</formula>
    </cfRule>
  </conditionalFormatting>
  <conditionalFormatting sqref="AQ171:AR183 BD171:BD183 BI171:BJ183">
    <cfRule type="expression" dxfId="4734" priority="13917">
      <formula>$I171&lt;&gt;$G172</formula>
    </cfRule>
  </conditionalFormatting>
  <conditionalFormatting sqref="AU171:BA179">
    <cfRule type="expression" dxfId="4733" priority="13916">
      <formula>$I171&lt;&gt;$G172</formula>
    </cfRule>
  </conditionalFormatting>
  <conditionalFormatting sqref="AT171:AT179">
    <cfRule type="expression" dxfId="4732" priority="13915">
      <formula>$I171&lt;&gt;$G172</formula>
    </cfRule>
  </conditionalFormatting>
  <conditionalFormatting sqref="AT171:AT179 AV171:AV179 AX171:AX179 AZ171:AZ179 BB184 AZ184 AX184 AV184 AT184">
    <cfRule type="expression" dxfId="4731" priority="13910">
      <formula>AT171="PO"</formula>
    </cfRule>
    <cfRule type="expression" dxfId="4730" priority="13912">
      <formula>AT171="TA"</formula>
    </cfRule>
    <cfRule type="expression" dxfId="4729" priority="13914">
      <formula>AT171="P2"</formula>
    </cfRule>
  </conditionalFormatting>
  <conditionalFormatting sqref="AU171:AU179 AW171:AW179 AY171:AY179 BA171:BA179 BC184 BA184 AY184 AW184 AU184">
    <cfRule type="expression" dxfId="4728" priority="13909">
      <formula>AT171="PO"</formula>
    </cfRule>
    <cfRule type="expression" dxfId="4727" priority="13911">
      <formula>AT171="TA"</formula>
    </cfRule>
    <cfRule type="expression" dxfId="4726" priority="13913">
      <formula>AT171="P2"</formula>
    </cfRule>
  </conditionalFormatting>
  <conditionalFormatting sqref="BM171:BU183">
    <cfRule type="expression" dxfId="4725" priority="13908">
      <formula>$I171&lt;&gt;$G172</formula>
    </cfRule>
  </conditionalFormatting>
  <conditionalFormatting sqref="BL171:BL183">
    <cfRule type="expression" dxfId="4724" priority="13907">
      <formula>$I171&lt;&gt;$G172</formula>
    </cfRule>
  </conditionalFormatting>
  <conditionalFormatting sqref="BL171:BL184 BN171:BN184 BP171:BP184 BR171:BR184 BT171:BT184">
    <cfRule type="expression" dxfId="4723" priority="13902">
      <formula>BL171="PO"</formula>
    </cfRule>
    <cfRule type="expression" dxfId="4722" priority="13904">
      <formula>BL171="TA"</formula>
    </cfRule>
    <cfRule type="expression" dxfId="4721" priority="13906">
      <formula>BL171="P3"</formula>
    </cfRule>
  </conditionalFormatting>
  <conditionalFormatting sqref="BM171:BM184 BO171:BO184 BQ171:BQ184 BS171:BS184 BU171:BU184">
    <cfRule type="expression" dxfId="4720" priority="13901">
      <formula>BL171="PO"</formula>
    </cfRule>
    <cfRule type="expression" dxfId="4719" priority="13903">
      <formula>BL171="TA"</formula>
    </cfRule>
    <cfRule type="expression" dxfId="4718" priority="13905">
      <formula>BL171="P3"</formula>
    </cfRule>
  </conditionalFormatting>
  <conditionalFormatting sqref="BK171:BK183">
    <cfRule type="expression" dxfId="4717" priority="13900">
      <formula>$I171&lt;&gt;$G172</formula>
    </cfRule>
  </conditionalFormatting>
  <conditionalFormatting sqref="BB171:BC183">
    <cfRule type="expression" dxfId="4716" priority="13899">
      <formula>$I171&lt;&gt;$G172</formula>
    </cfRule>
  </conditionalFormatting>
  <conditionalFormatting sqref="BB171:BB183">
    <cfRule type="expression" dxfId="4715" priority="13894">
      <formula>BB171="PO"</formula>
    </cfRule>
    <cfRule type="expression" dxfId="4714" priority="13896">
      <formula>BB171="TA"</formula>
    </cfRule>
    <cfRule type="expression" dxfId="4713" priority="13898">
      <formula>BB171="EO"</formula>
    </cfRule>
  </conditionalFormatting>
  <conditionalFormatting sqref="BC171:BC183">
    <cfRule type="expression" dxfId="4712" priority="13893">
      <formula>BB171="PO"</formula>
    </cfRule>
    <cfRule type="expression" dxfId="4711" priority="13895">
      <formula>BB171="TA"</formula>
    </cfRule>
    <cfRule type="expression" dxfId="4710" priority="13897">
      <formula>BB171="EO"</formula>
    </cfRule>
  </conditionalFormatting>
  <conditionalFormatting sqref="BB180:BB182">
    <cfRule type="expression" dxfId="4709" priority="13892">
      <formula>$I180&lt;&gt;$G181</formula>
    </cfRule>
  </conditionalFormatting>
  <conditionalFormatting sqref="BB180:BB183">
    <cfRule type="expression" dxfId="4708" priority="13891">
      <formula>$I180&lt;&gt;$G181</formula>
    </cfRule>
  </conditionalFormatting>
  <conditionalFormatting sqref="AU180:BA183">
    <cfRule type="expression" dxfId="4707" priority="13890">
      <formula>$I180&lt;&gt;$G181</formula>
    </cfRule>
  </conditionalFormatting>
  <conditionalFormatting sqref="AT180:AT183">
    <cfRule type="expression" dxfId="4706" priority="13889">
      <formula>$I180&lt;&gt;$G181</formula>
    </cfRule>
  </conditionalFormatting>
  <conditionalFormatting sqref="AT180:AT183 AV180:AV183 AX180:AX183 AZ180:AZ183">
    <cfRule type="expression" dxfId="4705" priority="13884">
      <formula>AT180="PO"</formula>
    </cfRule>
    <cfRule type="expression" dxfId="4704" priority="13886">
      <formula>AT180="TA"</formula>
    </cfRule>
    <cfRule type="expression" dxfId="4703" priority="13888">
      <formula>AT180="EO"</formula>
    </cfRule>
  </conditionalFormatting>
  <conditionalFormatting sqref="AU180:AU183 AY180:AY183 AW180:AW183 BA180:BA183">
    <cfRule type="expression" dxfId="4702" priority="13883">
      <formula>AT180="PO"</formula>
    </cfRule>
    <cfRule type="expression" dxfId="4701" priority="13885">
      <formula>AT180="TA"</formula>
    </cfRule>
    <cfRule type="expression" dxfId="4700" priority="13887">
      <formula>AT180="EO"</formula>
    </cfRule>
  </conditionalFormatting>
  <conditionalFormatting sqref="AV180:AV182">
    <cfRule type="expression" dxfId="4699" priority="13882">
      <formula>$I180&lt;&gt;$G181</formula>
    </cfRule>
  </conditionalFormatting>
  <conditionalFormatting sqref="AX180:AX182">
    <cfRule type="expression" dxfId="4698" priority="13881">
      <formula>$I180&lt;&gt;$G181</formula>
    </cfRule>
  </conditionalFormatting>
  <conditionalFormatting sqref="AZ180:AZ182">
    <cfRule type="expression" dxfId="4697" priority="13880">
      <formula>$I180&lt;&gt;$G181</formula>
    </cfRule>
  </conditionalFormatting>
  <conditionalFormatting sqref="AV180:AV183">
    <cfRule type="expression" dxfId="4696" priority="13879">
      <formula>$I180&lt;&gt;$G181</formula>
    </cfRule>
  </conditionalFormatting>
  <conditionalFormatting sqref="AX180:AX183">
    <cfRule type="expression" dxfId="4695" priority="13878">
      <formula>$I180&lt;&gt;$G181</formula>
    </cfRule>
  </conditionalFormatting>
  <conditionalFormatting sqref="AZ180:AZ183">
    <cfRule type="expression" dxfId="4694" priority="13877">
      <formula>$I180&lt;&gt;$G181</formula>
    </cfRule>
  </conditionalFormatting>
  <conditionalFormatting sqref="AO171:AO183">
    <cfRule type="expression" dxfId="4693" priority="13876">
      <formula>$I171&lt;&gt;$G172</formula>
    </cfRule>
  </conditionalFormatting>
  <conditionalFormatting sqref="BG171:BG183">
    <cfRule type="expression" dxfId="4692" priority="13875">
      <formula>$I171&lt;&gt;$G172</formula>
    </cfRule>
  </conditionalFormatting>
  <conditionalFormatting sqref="AS171:AS183">
    <cfRule type="expression" dxfId="4691" priority="13874">
      <formula>$I171&lt;&gt;$G172</formula>
    </cfRule>
  </conditionalFormatting>
  <conditionalFormatting sqref="AQ201:AR201 BD189:BD201 BI189:BJ201 AR189:AR200">
    <cfRule type="expression" dxfId="4690" priority="13873">
      <formula>$I189&lt;&gt;$G190</formula>
    </cfRule>
  </conditionalFormatting>
  <conditionalFormatting sqref="AU189:BA197">
    <cfRule type="expression" dxfId="4689" priority="13872">
      <formula>$I189&lt;&gt;$G190</formula>
    </cfRule>
  </conditionalFormatting>
  <conditionalFormatting sqref="AT189:AT197">
    <cfRule type="expression" dxfId="4688" priority="13871">
      <formula>$I189&lt;&gt;$G190</formula>
    </cfRule>
  </conditionalFormatting>
  <conditionalFormatting sqref="AT189:AT197 AX189:AX197 BB202 AZ202 AX202 AV202 AT202 AV189:AV197 AZ189:AZ197">
    <cfRule type="expression" dxfId="4687" priority="13866">
      <formula>AT189="PO"</formula>
    </cfRule>
    <cfRule type="expression" dxfId="4686" priority="13868">
      <formula>AT189="TA"</formula>
    </cfRule>
    <cfRule type="expression" dxfId="4685" priority="13870">
      <formula>AT189="P2"</formula>
    </cfRule>
  </conditionalFormatting>
  <conditionalFormatting sqref="AU189:AU197 AW189:AW197 AY189:AY197 BA189:BA197 BC202 BA202 AY202 AW202 AU202">
    <cfRule type="expression" dxfId="4684" priority="13865">
      <formula>AT189="PO"</formula>
    </cfRule>
    <cfRule type="expression" dxfId="4683" priority="13867">
      <formula>AT189="TA"</formula>
    </cfRule>
    <cfRule type="expression" dxfId="4682" priority="13869">
      <formula>AT189="P2"</formula>
    </cfRule>
  </conditionalFormatting>
  <conditionalFormatting sqref="BM189:BU201">
    <cfRule type="expression" dxfId="4681" priority="13864">
      <formula>$I189&lt;&gt;$G190</formula>
    </cfRule>
  </conditionalFormatting>
  <conditionalFormatting sqref="BL189:BL201">
    <cfRule type="expression" dxfId="4680" priority="13863">
      <formula>$I189&lt;&gt;$G190</formula>
    </cfRule>
  </conditionalFormatting>
  <conditionalFormatting sqref="BL189:BL202 BN189:BN202 BP189:BP202 BR189:BR202 BT189:BT202">
    <cfRule type="expression" dxfId="4679" priority="13858">
      <formula>BL189="PO"</formula>
    </cfRule>
    <cfRule type="expression" dxfId="4678" priority="13860">
      <formula>BL189="TA"</formula>
    </cfRule>
    <cfRule type="expression" dxfId="4677" priority="13862">
      <formula>BL189="P3"</formula>
    </cfRule>
  </conditionalFormatting>
  <conditionalFormatting sqref="BM189:BM202 BO189:BO202 BQ189:BQ202 BS189:BS202 BU189:BU202">
    <cfRule type="expression" dxfId="4676" priority="13857">
      <formula>BL189="PO"</formula>
    </cfRule>
    <cfRule type="expression" dxfId="4675" priority="13859">
      <formula>BL189="TA"</formula>
    </cfRule>
    <cfRule type="expression" dxfId="4674" priority="13861">
      <formula>BL189="P3"</formula>
    </cfRule>
  </conditionalFormatting>
  <conditionalFormatting sqref="BK189:BK201">
    <cfRule type="expression" dxfId="4673" priority="13856">
      <formula>$I189&lt;&gt;$G190</formula>
    </cfRule>
  </conditionalFormatting>
  <conditionalFormatting sqref="BB189:BC201">
    <cfRule type="expression" dxfId="4672" priority="13855">
      <formula>$I189&lt;&gt;$G190</formula>
    </cfRule>
  </conditionalFormatting>
  <conditionalFormatting sqref="BB189:BB201">
    <cfRule type="expression" dxfId="4671" priority="13850">
      <formula>BB189="PO"</formula>
    </cfRule>
    <cfRule type="expression" dxfId="4670" priority="13852">
      <formula>BB189="TA"</formula>
    </cfRule>
    <cfRule type="expression" dxfId="4669" priority="13854">
      <formula>BB189="EO"</formula>
    </cfRule>
  </conditionalFormatting>
  <conditionalFormatting sqref="BC189:BC201">
    <cfRule type="expression" dxfId="4668" priority="13849">
      <formula>BB189="PO"</formula>
    </cfRule>
    <cfRule type="expression" dxfId="4667" priority="13851">
      <formula>BB189="TA"</formula>
    </cfRule>
    <cfRule type="expression" dxfId="4666" priority="13853">
      <formula>BB189="EO"</formula>
    </cfRule>
  </conditionalFormatting>
  <conditionalFormatting sqref="BB198:BB200">
    <cfRule type="expression" dxfId="4665" priority="13848">
      <formula>$I198&lt;&gt;$G199</formula>
    </cfRule>
  </conditionalFormatting>
  <conditionalFormatting sqref="BB198:BB201">
    <cfRule type="expression" dxfId="4664" priority="13847">
      <formula>$I198&lt;&gt;$G199</formula>
    </cfRule>
  </conditionalFormatting>
  <conditionalFormatting sqref="AU198:BA201">
    <cfRule type="expression" dxfId="4663" priority="13846">
      <formula>$I198&lt;&gt;$G199</formula>
    </cfRule>
  </conditionalFormatting>
  <conditionalFormatting sqref="AT198:AT201">
    <cfRule type="expression" dxfId="4662" priority="13845">
      <formula>$I198&lt;&gt;$G199</formula>
    </cfRule>
  </conditionalFormatting>
  <conditionalFormatting sqref="AT198:AT201 AV198:AV201 AX198:AX201 AZ198:AZ201">
    <cfRule type="expression" dxfId="4661" priority="13840">
      <formula>AT198="PO"</formula>
    </cfRule>
    <cfRule type="expression" dxfId="4660" priority="13842">
      <formula>AT198="TA"</formula>
    </cfRule>
    <cfRule type="expression" dxfId="4659" priority="13844">
      <formula>AT198="EO"</formula>
    </cfRule>
  </conditionalFormatting>
  <conditionalFormatting sqref="AU198:AU201 AY198:AY201 AW198:AW201 BA198:BA201">
    <cfRule type="expression" dxfId="4658" priority="13839">
      <formula>AT198="PO"</formula>
    </cfRule>
    <cfRule type="expression" dxfId="4657" priority="13841">
      <formula>AT198="TA"</formula>
    </cfRule>
    <cfRule type="expression" dxfId="4656" priority="13843">
      <formula>AT198="EO"</formula>
    </cfRule>
  </conditionalFormatting>
  <conditionalFormatting sqref="AV198:AV200">
    <cfRule type="expression" dxfId="4655" priority="13838">
      <formula>$I198&lt;&gt;$G199</formula>
    </cfRule>
  </conditionalFormatting>
  <conditionalFormatting sqref="AX198:AX200">
    <cfRule type="expression" dxfId="4654" priority="13837">
      <formula>$I198&lt;&gt;$G199</formula>
    </cfRule>
  </conditionalFormatting>
  <conditionalFormatting sqref="AZ198:AZ200">
    <cfRule type="expression" dxfId="4653" priority="13836">
      <formula>$I198&lt;&gt;$G199</formula>
    </cfRule>
  </conditionalFormatting>
  <conditionalFormatting sqref="AV198:AV201">
    <cfRule type="expression" dxfId="4652" priority="13835">
      <formula>$I198&lt;&gt;$G199</formula>
    </cfRule>
  </conditionalFormatting>
  <conditionalFormatting sqref="AX198:AX201">
    <cfRule type="expression" dxfId="4651" priority="13834">
      <formula>$I198&lt;&gt;$G199</formula>
    </cfRule>
  </conditionalFormatting>
  <conditionalFormatting sqref="AZ198:AZ201">
    <cfRule type="expression" dxfId="4650" priority="13833">
      <formula>$I198&lt;&gt;$G199</formula>
    </cfRule>
  </conditionalFormatting>
  <conditionalFormatting sqref="AO201">
    <cfRule type="expression" dxfId="4649" priority="13832">
      <formula>$I201&lt;&gt;$G202</formula>
    </cfRule>
  </conditionalFormatting>
  <conditionalFormatting sqref="BG189:BG201">
    <cfRule type="expression" dxfId="4648" priority="13831">
      <formula>$I189&lt;&gt;$G190</formula>
    </cfRule>
  </conditionalFormatting>
  <conditionalFormatting sqref="AS189:AS201">
    <cfRule type="expression" dxfId="4647" priority="13830">
      <formula>$I189&lt;&gt;$G190</formula>
    </cfRule>
  </conditionalFormatting>
  <conditionalFormatting sqref="AQ207:AR219 BD207:BD219 BI207:BJ219">
    <cfRule type="expression" dxfId="4646" priority="13829">
      <formula>$I207&lt;&gt;$G208</formula>
    </cfRule>
  </conditionalFormatting>
  <conditionalFormatting sqref="AU207:BA215">
    <cfRule type="expression" dxfId="4645" priority="13828">
      <formula>$I207&lt;&gt;$G208</formula>
    </cfRule>
  </conditionalFormatting>
  <conditionalFormatting sqref="AT207:AT215">
    <cfRule type="expression" dxfId="4644" priority="13827">
      <formula>$I207&lt;&gt;$G208</formula>
    </cfRule>
  </conditionalFormatting>
  <conditionalFormatting sqref="AT207:AT215 AV207:AV215 AX207:AX215 AZ207:AZ215 BB220 AZ220 AX220 AV220 AT220">
    <cfRule type="expression" dxfId="4643" priority="13822">
      <formula>AT207="PO"</formula>
    </cfRule>
    <cfRule type="expression" dxfId="4642" priority="13824">
      <formula>AT207="TA"</formula>
    </cfRule>
    <cfRule type="expression" dxfId="4641" priority="13826">
      <formula>AT207="P2"</formula>
    </cfRule>
  </conditionalFormatting>
  <conditionalFormatting sqref="AU207:AU215 AW207:AW215 AY207:AY215 BA207:BA215 BC220 BA220 AY220 AW220 AU220">
    <cfRule type="expression" dxfId="4640" priority="13821">
      <formula>AT207="PO"</formula>
    </cfRule>
    <cfRule type="expression" dxfId="4639" priority="13823">
      <formula>AT207="TA"</formula>
    </cfRule>
    <cfRule type="expression" dxfId="4638" priority="13825">
      <formula>AT207="P2"</formula>
    </cfRule>
  </conditionalFormatting>
  <conditionalFormatting sqref="BM207:BU219">
    <cfRule type="expression" dxfId="4637" priority="13820">
      <formula>$I207&lt;&gt;$G208</formula>
    </cfRule>
  </conditionalFormatting>
  <conditionalFormatting sqref="BL207:BL219">
    <cfRule type="expression" dxfId="4636" priority="13819">
      <formula>$I207&lt;&gt;$G208</formula>
    </cfRule>
  </conditionalFormatting>
  <conditionalFormatting sqref="BL207:BL220 BN207:BN220 BP207:BP220 BR207:BR220 BT207:BT220">
    <cfRule type="expression" dxfId="4635" priority="13814">
      <formula>BL207="PO"</formula>
    </cfRule>
    <cfRule type="expression" dxfId="4634" priority="13816">
      <formula>BL207="TA"</formula>
    </cfRule>
    <cfRule type="expression" dxfId="4633" priority="13818">
      <formula>BL207="P3"</formula>
    </cfRule>
  </conditionalFormatting>
  <conditionalFormatting sqref="BM207:BM220 BO207:BO220 BQ207:BQ220 BS207:BS220 BU207:BU220">
    <cfRule type="expression" dxfId="4632" priority="13813">
      <formula>BL207="PO"</formula>
    </cfRule>
    <cfRule type="expression" dxfId="4631" priority="13815">
      <formula>BL207="TA"</formula>
    </cfRule>
    <cfRule type="expression" dxfId="4630" priority="13817">
      <formula>BL207="P3"</formula>
    </cfRule>
  </conditionalFormatting>
  <conditionalFormatting sqref="BK207:BK219">
    <cfRule type="expression" dxfId="4629" priority="13812">
      <formula>$I207&lt;&gt;$G208</formula>
    </cfRule>
  </conditionalFormatting>
  <conditionalFormatting sqref="BB207:BC219">
    <cfRule type="expression" dxfId="4628" priority="13811">
      <formula>$I207&lt;&gt;$G208</formula>
    </cfRule>
  </conditionalFormatting>
  <conditionalFormatting sqref="BB207:BB219">
    <cfRule type="expression" dxfId="4627" priority="13806">
      <formula>BB207="PO"</formula>
    </cfRule>
    <cfRule type="expression" dxfId="4626" priority="13808">
      <formula>BB207="TA"</formula>
    </cfRule>
    <cfRule type="expression" dxfId="4625" priority="13810">
      <formula>BB207="EO"</formula>
    </cfRule>
  </conditionalFormatting>
  <conditionalFormatting sqref="BC207:BC219">
    <cfRule type="expression" dxfId="4624" priority="13805">
      <formula>BB207="PO"</formula>
    </cfRule>
    <cfRule type="expression" dxfId="4623" priority="13807">
      <formula>BB207="TA"</formula>
    </cfRule>
    <cfRule type="expression" dxfId="4622" priority="13809">
      <formula>BB207="EO"</formula>
    </cfRule>
  </conditionalFormatting>
  <conditionalFormatting sqref="BB216:BB218">
    <cfRule type="expression" dxfId="4621" priority="13804">
      <formula>$I216&lt;&gt;$G217</formula>
    </cfRule>
  </conditionalFormatting>
  <conditionalFormatting sqref="BB216:BB219">
    <cfRule type="expression" dxfId="4620" priority="13803">
      <formula>$I216&lt;&gt;$G217</formula>
    </cfRule>
  </conditionalFormatting>
  <conditionalFormatting sqref="AU216:BA219">
    <cfRule type="expression" dxfId="4619" priority="13802">
      <formula>$I216&lt;&gt;$G217</formula>
    </cfRule>
  </conditionalFormatting>
  <conditionalFormatting sqref="AT216:AT219">
    <cfRule type="expression" dxfId="4618" priority="13801">
      <formula>$I216&lt;&gt;$G217</formula>
    </cfRule>
  </conditionalFormatting>
  <conditionalFormatting sqref="AT216:AT219 AV216:AV219 AX216:AX219 AZ216:AZ219">
    <cfRule type="expression" dxfId="4617" priority="13796">
      <formula>AT216="PO"</formula>
    </cfRule>
    <cfRule type="expression" dxfId="4616" priority="13798">
      <formula>AT216="TA"</formula>
    </cfRule>
    <cfRule type="expression" dxfId="4615" priority="13800">
      <formula>AT216="EO"</formula>
    </cfRule>
  </conditionalFormatting>
  <conditionalFormatting sqref="AU216:AU219 AY216:AY219 AW216:AW219 BA216:BA219">
    <cfRule type="expression" dxfId="4614" priority="13795">
      <formula>AT216="PO"</formula>
    </cfRule>
    <cfRule type="expression" dxfId="4613" priority="13797">
      <formula>AT216="TA"</formula>
    </cfRule>
    <cfRule type="expression" dxfId="4612" priority="13799">
      <formula>AT216="EO"</formula>
    </cfRule>
  </conditionalFormatting>
  <conditionalFormatting sqref="AV216:AV218">
    <cfRule type="expression" dxfId="4611" priority="13794">
      <formula>$I216&lt;&gt;$G217</formula>
    </cfRule>
  </conditionalFormatting>
  <conditionalFormatting sqref="AX216:AX218">
    <cfRule type="expression" dxfId="4610" priority="13793">
      <formula>$I216&lt;&gt;$G217</formula>
    </cfRule>
  </conditionalFormatting>
  <conditionalFormatting sqref="AZ216:AZ218">
    <cfRule type="expression" dxfId="4609" priority="13792">
      <formula>$I216&lt;&gt;$G217</formula>
    </cfRule>
  </conditionalFormatting>
  <conditionalFormatting sqref="AV216:AV219">
    <cfRule type="expression" dxfId="4608" priority="13791">
      <formula>$I216&lt;&gt;$G217</formula>
    </cfRule>
  </conditionalFormatting>
  <conditionalFormatting sqref="AX216:AX219">
    <cfRule type="expression" dxfId="4607" priority="13790">
      <formula>$I216&lt;&gt;$G217</formula>
    </cfRule>
  </conditionalFormatting>
  <conditionalFormatting sqref="AZ216:AZ219">
    <cfRule type="expression" dxfId="4606" priority="13789">
      <formula>$I216&lt;&gt;$G217</formula>
    </cfRule>
  </conditionalFormatting>
  <conditionalFormatting sqref="AO207:AO219">
    <cfRule type="expression" dxfId="4605" priority="13788">
      <formula>$I207&lt;&gt;$G208</formula>
    </cfRule>
  </conditionalFormatting>
  <conditionalFormatting sqref="BG207:BG219">
    <cfRule type="expression" dxfId="4604" priority="13787">
      <formula>$I207&lt;&gt;$G208</formula>
    </cfRule>
  </conditionalFormatting>
  <conditionalFormatting sqref="AS207:AS219">
    <cfRule type="expression" dxfId="4603" priority="13786">
      <formula>$I207&lt;&gt;$G208</formula>
    </cfRule>
  </conditionalFormatting>
  <conditionalFormatting sqref="AQ225:AR237 BD225:BD237 BI225:BJ237">
    <cfRule type="expression" dxfId="4602" priority="13785">
      <formula>$I225&lt;&gt;$G226</formula>
    </cfRule>
  </conditionalFormatting>
  <conditionalFormatting sqref="AU225:BA233">
    <cfRule type="expression" dxfId="4601" priority="13784">
      <formula>$I225&lt;&gt;$G226</formula>
    </cfRule>
  </conditionalFormatting>
  <conditionalFormatting sqref="AT225:AT233">
    <cfRule type="expression" dxfId="4600" priority="13783">
      <formula>$I225&lt;&gt;$G226</formula>
    </cfRule>
  </conditionalFormatting>
  <conditionalFormatting sqref="AT225:AT233 AV225:AV233 AX225:AX233 AZ225:AZ233 BB238 AZ238 AX238 AV238 AT238">
    <cfRule type="expression" dxfId="4599" priority="13778">
      <formula>AT225="PO"</formula>
    </cfRule>
    <cfRule type="expression" dxfId="4598" priority="13780">
      <formula>AT225="TA"</formula>
    </cfRule>
    <cfRule type="expression" dxfId="4597" priority="13782">
      <formula>AT225="P2"</formula>
    </cfRule>
  </conditionalFormatting>
  <conditionalFormatting sqref="AU225:AU233 AW225:AW233 AY225:AY233 BA225:BA233 BC238 BA238 AY238 AW238 AU238">
    <cfRule type="expression" dxfId="4596" priority="13777">
      <formula>AT225="PO"</formula>
    </cfRule>
    <cfRule type="expression" dxfId="4595" priority="13779">
      <formula>AT225="TA"</formula>
    </cfRule>
    <cfRule type="expression" dxfId="4594" priority="13781">
      <formula>AT225="P2"</formula>
    </cfRule>
  </conditionalFormatting>
  <conditionalFormatting sqref="BM225:BU237">
    <cfRule type="expression" dxfId="4593" priority="13776">
      <formula>$I225&lt;&gt;$G226</formula>
    </cfRule>
  </conditionalFormatting>
  <conditionalFormatting sqref="BL225:BL237">
    <cfRule type="expression" dxfId="4592" priority="13775">
      <formula>$I225&lt;&gt;$G226</formula>
    </cfRule>
  </conditionalFormatting>
  <conditionalFormatting sqref="BL225:BL238 BN225:BN238 BP225:BP238 BR225:BR238 BT225:BT238">
    <cfRule type="expression" dxfId="4591" priority="13770">
      <formula>BL225="PO"</formula>
    </cfRule>
    <cfRule type="expression" dxfId="4590" priority="13772">
      <formula>BL225="TA"</formula>
    </cfRule>
    <cfRule type="expression" dxfId="4589" priority="13774">
      <formula>BL225="P3"</formula>
    </cfRule>
  </conditionalFormatting>
  <conditionalFormatting sqref="BM225:BM238 BO225:BO238 BQ225:BQ238 BS225:BS238 BU225:BU238">
    <cfRule type="expression" dxfId="4588" priority="13769">
      <formula>BL225="PO"</formula>
    </cfRule>
    <cfRule type="expression" dxfId="4587" priority="13771">
      <formula>BL225="TA"</formula>
    </cfRule>
    <cfRule type="expression" dxfId="4586" priority="13773">
      <formula>BL225="P3"</formula>
    </cfRule>
  </conditionalFormatting>
  <conditionalFormatting sqref="BK225:BK237">
    <cfRule type="expression" dxfId="4585" priority="13768">
      <formula>$I225&lt;&gt;$G226</formula>
    </cfRule>
  </conditionalFormatting>
  <conditionalFormatting sqref="BB225:BC237">
    <cfRule type="expression" dxfId="4584" priority="13767">
      <formula>$I225&lt;&gt;$G226</formula>
    </cfRule>
  </conditionalFormatting>
  <conditionalFormatting sqref="BB225:BB237">
    <cfRule type="expression" dxfId="4583" priority="13762">
      <formula>BB225="PO"</formula>
    </cfRule>
    <cfRule type="expression" dxfId="4582" priority="13764">
      <formula>BB225="TA"</formula>
    </cfRule>
    <cfRule type="expression" dxfId="4581" priority="13766">
      <formula>BB225="EO"</formula>
    </cfRule>
  </conditionalFormatting>
  <conditionalFormatting sqref="BC225:BC237">
    <cfRule type="expression" dxfId="4580" priority="13761">
      <formula>BB225="PO"</formula>
    </cfRule>
    <cfRule type="expression" dxfId="4579" priority="13763">
      <formula>BB225="TA"</formula>
    </cfRule>
    <cfRule type="expression" dxfId="4578" priority="13765">
      <formula>BB225="EO"</formula>
    </cfRule>
  </conditionalFormatting>
  <conditionalFormatting sqref="BB234:BB236">
    <cfRule type="expression" dxfId="4577" priority="13760">
      <formula>$I234&lt;&gt;$G235</formula>
    </cfRule>
  </conditionalFormatting>
  <conditionalFormatting sqref="BB234:BB237">
    <cfRule type="expression" dxfId="4576" priority="13759">
      <formula>$I234&lt;&gt;$G235</formula>
    </cfRule>
  </conditionalFormatting>
  <conditionalFormatting sqref="AU234:BA237">
    <cfRule type="expression" dxfId="4575" priority="13758">
      <formula>$I234&lt;&gt;$G235</formula>
    </cfRule>
  </conditionalFormatting>
  <conditionalFormatting sqref="AT234:AT237">
    <cfRule type="expression" dxfId="4574" priority="13757">
      <formula>$I234&lt;&gt;$G235</formula>
    </cfRule>
  </conditionalFormatting>
  <conditionalFormatting sqref="AT234:AT237 AV234:AV237 AX234:AX237 AZ234:AZ237">
    <cfRule type="expression" dxfId="4573" priority="13752">
      <formula>AT234="PO"</formula>
    </cfRule>
    <cfRule type="expression" dxfId="4572" priority="13754">
      <formula>AT234="TA"</formula>
    </cfRule>
    <cfRule type="expression" dxfId="4571" priority="13756">
      <formula>AT234="EO"</formula>
    </cfRule>
  </conditionalFormatting>
  <conditionalFormatting sqref="AU234:AU237 AY234:AY237 AW234:AW237 BA234:BA237">
    <cfRule type="expression" dxfId="4570" priority="13751">
      <formula>AT234="PO"</formula>
    </cfRule>
    <cfRule type="expression" dxfId="4569" priority="13753">
      <formula>AT234="TA"</formula>
    </cfRule>
    <cfRule type="expression" dxfId="4568" priority="13755">
      <formula>AT234="EO"</formula>
    </cfRule>
  </conditionalFormatting>
  <conditionalFormatting sqref="AV234:AV236">
    <cfRule type="expression" dxfId="4567" priority="13750">
      <formula>$I234&lt;&gt;$G235</formula>
    </cfRule>
  </conditionalFormatting>
  <conditionalFormatting sqref="AX234:AX236">
    <cfRule type="expression" dxfId="4566" priority="13749">
      <formula>$I234&lt;&gt;$G235</formula>
    </cfRule>
  </conditionalFormatting>
  <conditionalFormatting sqref="AZ234:AZ236">
    <cfRule type="expression" dxfId="4565" priority="13748">
      <formula>$I234&lt;&gt;$G235</formula>
    </cfRule>
  </conditionalFormatting>
  <conditionalFormatting sqref="AV234:AV237">
    <cfRule type="expression" dxfId="4564" priority="13747">
      <formula>$I234&lt;&gt;$G235</formula>
    </cfRule>
  </conditionalFormatting>
  <conditionalFormatting sqref="AX234:AX237">
    <cfRule type="expression" dxfId="4563" priority="13746">
      <formula>$I234&lt;&gt;$G235</formula>
    </cfRule>
  </conditionalFormatting>
  <conditionalFormatting sqref="AZ234:AZ237">
    <cfRule type="expression" dxfId="4562" priority="13745">
      <formula>$I234&lt;&gt;$G235</formula>
    </cfRule>
  </conditionalFormatting>
  <conditionalFormatting sqref="AO225:AO237">
    <cfRule type="expression" dxfId="4561" priority="13744">
      <formula>$I225&lt;&gt;$G226</formula>
    </cfRule>
  </conditionalFormatting>
  <conditionalFormatting sqref="BG225:BG237">
    <cfRule type="expression" dxfId="4560" priority="13743">
      <formula>$I225&lt;&gt;$G226</formula>
    </cfRule>
  </conditionalFormatting>
  <conditionalFormatting sqref="AS225:AS237">
    <cfRule type="expression" dxfId="4559" priority="13742">
      <formula>$I225&lt;&gt;$G226</formula>
    </cfRule>
  </conditionalFormatting>
  <conditionalFormatting sqref="AQ243:AR255 BD243:BD255 BI243:BJ255">
    <cfRule type="expression" dxfId="4558" priority="13741">
      <formula>$I243&lt;&gt;$G244</formula>
    </cfRule>
  </conditionalFormatting>
  <conditionalFormatting sqref="AU243:BA251">
    <cfRule type="expression" dxfId="4557" priority="13740">
      <formula>$I243&lt;&gt;$G244</formula>
    </cfRule>
  </conditionalFormatting>
  <conditionalFormatting sqref="AT243:AT251">
    <cfRule type="expression" dxfId="4556" priority="13739">
      <formula>$I243&lt;&gt;$G244</formula>
    </cfRule>
  </conditionalFormatting>
  <conditionalFormatting sqref="AT243:AT251 AV243:AV251 AX243:AX251 AZ243:AZ251 BB256 AZ256 AX256 AV256 AT256">
    <cfRule type="expression" dxfId="4555" priority="13734">
      <formula>AT243="PO"</formula>
    </cfRule>
    <cfRule type="expression" dxfId="4554" priority="13736">
      <formula>AT243="TA"</formula>
    </cfRule>
    <cfRule type="expression" dxfId="4553" priority="13738">
      <formula>AT243="P2"</formula>
    </cfRule>
  </conditionalFormatting>
  <conditionalFormatting sqref="AU243:AU251 AW243:AW251 AY243:AY251 BA243:BA251 BC256 BA256 AY256 AW256 AU256">
    <cfRule type="expression" dxfId="4552" priority="13733">
      <formula>AT243="PO"</formula>
    </cfRule>
    <cfRule type="expression" dxfId="4551" priority="13735">
      <formula>AT243="TA"</formula>
    </cfRule>
    <cfRule type="expression" dxfId="4550" priority="13737">
      <formula>AT243="P2"</formula>
    </cfRule>
  </conditionalFormatting>
  <conditionalFormatting sqref="BM243:BU255">
    <cfRule type="expression" dxfId="4549" priority="13732">
      <formula>$I243&lt;&gt;$G244</formula>
    </cfRule>
  </conditionalFormatting>
  <conditionalFormatting sqref="BL243:BL255">
    <cfRule type="expression" dxfId="4548" priority="13731">
      <formula>$I243&lt;&gt;$G244</formula>
    </cfRule>
  </conditionalFormatting>
  <conditionalFormatting sqref="BL243:BL256 BN243:BN256 BP243:BP256 BR243:BR256 BT243:BT256">
    <cfRule type="expression" dxfId="4547" priority="13726">
      <formula>BL243="PO"</formula>
    </cfRule>
    <cfRule type="expression" dxfId="4546" priority="13728">
      <formula>BL243="TA"</formula>
    </cfRule>
    <cfRule type="expression" dxfId="4545" priority="13730">
      <formula>BL243="P3"</formula>
    </cfRule>
  </conditionalFormatting>
  <conditionalFormatting sqref="BM243:BM256 BO243:BO256 BQ243:BQ256 BS243:BS256 BU243:BU256">
    <cfRule type="expression" dxfId="4544" priority="13725">
      <formula>BL243="PO"</formula>
    </cfRule>
    <cfRule type="expression" dxfId="4543" priority="13727">
      <formula>BL243="TA"</formula>
    </cfRule>
    <cfRule type="expression" dxfId="4542" priority="13729">
      <formula>BL243="P3"</formula>
    </cfRule>
  </conditionalFormatting>
  <conditionalFormatting sqref="BK243:BK255">
    <cfRule type="expression" dxfId="4541" priority="13724">
      <formula>$I243&lt;&gt;$G244</formula>
    </cfRule>
  </conditionalFormatting>
  <conditionalFormatting sqref="BB243:BC255">
    <cfRule type="expression" dxfId="4540" priority="13723">
      <formula>$I243&lt;&gt;$G244</formula>
    </cfRule>
  </conditionalFormatting>
  <conditionalFormatting sqref="BB243:BB255">
    <cfRule type="expression" dxfId="4539" priority="13718">
      <formula>BB243="PO"</formula>
    </cfRule>
    <cfRule type="expression" dxfId="4538" priority="13720">
      <formula>BB243="TA"</formula>
    </cfRule>
    <cfRule type="expression" dxfId="4537" priority="13722">
      <formula>BB243="EO"</formula>
    </cfRule>
  </conditionalFormatting>
  <conditionalFormatting sqref="BC243:BC255">
    <cfRule type="expression" dxfId="4536" priority="13717">
      <formula>BB243="PO"</formula>
    </cfRule>
    <cfRule type="expression" dxfId="4535" priority="13719">
      <formula>BB243="TA"</formula>
    </cfRule>
    <cfRule type="expression" dxfId="4534" priority="13721">
      <formula>BB243="EO"</formula>
    </cfRule>
  </conditionalFormatting>
  <conditionalFormatting sqref="BB252:BB254">
    <cfRule type="expression" dxfId="4533" priority="13716">
      <formula>$I252&lt;&gt;$G253</formula>
    </cfRule>
  </conditionalFormatting>
  <conditionalFormatting sqref="BB252:BB255">
    <cfRule type="expression" dxfId="4532" priority="13715">
      <formula>$I252&lt;&gt;$G253</formula>
    </cfRule>
  </conditionalFormatting>
  <conditionalFormatting sqref="AU252:BA255">
    <cfRule type="expression" dxfId="4531" priority="13714">
      <formula>$I252&lt;&gt;$G253</formula>
    </cfRule>
  </conditionalFormatting>
  <conditionalFormatting sqref="AT252:AT255">
    <cfRule type="expression" dxfId="4530" priority="13713">
      <formula>$I252&lt;&gt;$G253</formula>
    </cfRule>
  </conditionalFormatting>
  <conditionalFormatting sqref="AT252:AT255 AV252:AV255 AX252:AX255 AZ252:AZ255">
    <cfRule type="expression" dxfId="4529" priority="13708">
      <formula>AT252="PO"</formula>
    </cfRule>
    <cfRule type="expression" dxfId="4528" priority="13710">
      <formula>AT252="TA"</formula>
    </cfRule>
    <cfRule type="expression" dxfId="4527" priority="13712">
      <formula>AT252="EO"</formula>
    </cfRule>
  </conditionalFormatting>
  <conditionalFormatting sqref="AU252:AU255 AY252:AY255 AW252:AW255 BA252:BA255">
    <cfRule type="expression" dxfId="4526" priority="13707">
      <formula>AT252="PO"</formula>
    </cfRule>
    <cfRule type="expression" dxfId="4525" priority="13709">
      <formula>AT252="TA"</formula>
    </cfRule>
    <cfRule type="expression" dxfId="4524" priority="13711">
      <formula>AT252="EO"</formula>
    </cfRule>
  </conditionalFormatting>
  <conditionalFormatting sqref="AV252:AV254">
    <cfRule type="expression" dxfId="4523" priority="13706">
      <formula>$I252&lt;&gt;$G253</formula>
    </cfRule>
  </conditionalFormatting>
  <conditionalFormatting sqref="AX252:AX254">
    <cfRule type="expression" dxfId="4522" priority="13705">
      <formula>$I252&lt;&gt;$G253</formula>
    </cfRule>
  </conditionalFormatting>
  <conditionalFormatting sqref="AZ252:AZ254">
    <cfRule type="expression" dxfId="4521" priority="13704">
      <formula>$I252&lt;&gt;$G253</formula>
    </cfRule>
  </conditionalFormatting>
  <conditionalFormatting sqref="AV252:AV255">
    <cfRule type="expression" dxfId="4520" priority="13703">
      <formula>$I252&lt;&gt;$G253</formula>
    </cfRule>
  </conditionalFormatting>
  <conditionalFormatting sqref="AX252:AX255">
    <cfRule type="expression" dxfId="4519" priority="13702">
      <formula>$I252&lt;&gt;$G253</formula>
    </cfRule>
  </conditionalFormatting>
  <conditionalFormatting sqref="AZ252:AZ255">
    <cfRule type="expression" dxfId="4518" priority="13701">
      <formula>$I252&lt;&gt;$G253</formula>
    </cfRule>
  </conditionalFormatting>
  <conditionalFormatting sqref="AO243:AO255">
    <cfRule type="expression" dxfId="4517" priority="13700">
      <formula>$I243&lt;&gt;$G244</formula>
    </cfRule>
  </conditionalFormatting>
  <conditionalFormatting sqref="BG243:BG255">
    <cfRule type="expression" dxfId="4516" priority="13699">
      <formula>$I243&lt;&gt;$G244</formula>
    </cfRule>
  </conditionalFormatting>
  <conditionalFormatting sqref="AS243:AS255">
    <cfRule type="expression" dxfId="4515" priority="13698">
      <formula>$I243&lt;&gt;$G244</formula>
    </cfRule>
  </conditionalFormatting>
  <conditionalFormatting sqref="AQ261:AR273 BD261:BD273 BI261:BJ273">
    <cfRule type="expression" dxfId="4514" priority="13697">
      <formula>$I261&lt;&gt;$G262</formula>
    </cfRule>
  </conditionalFormatting>
  <conditionalFormatting sqref="AU261:BA269">
    <cfRule type="expression" dxfId="4513" priority="13696">
      <formula>$I261&lt;&gt;$G262</formula>
    </cfRule>
  </conditionalFormatting>
  <conditionalFormatting sqref="AT261:AT269">
    <cfRule type="expression" dxfId="4512" priority="13695">
      <formula>$I261&lt;&gt;$G262</formula>
    </cfRule>
  </conditionalFormatting>
  <conditionalFormatting sqref="AT261:AT269 AV261:AV269 AX261:AX269 AZ261:AZ269 BB274 AZ274 AX274 AV274 AT274">
    <cfRule type="expression" dxfId="4511" priority="13690">
      <formula>AT261="PO"</formula>
    </cfRule>
    <cfRule type="expression" dxfId="4510" priority="13692">
      <formula>AT261="TA"</formula>
    </cfRule>
    <cfRule type="expression" dxfId="4509" priority="13694">
      <formula>AT261="P2"</formula>
    </cfRule>
  </conditionalFormatting>
  <conditionalFormatting sqref="AU261:AU269 AW261:AW269 AY261:AY269 BA261:BA269 BC274 BA274 AY274 AW274 AU274">
    <cfRule type="expression" dxfId="4508" priority="13689">
      <formula>AT261="PO"</formula>
    </cfRule>
    <cfRule type="expression" dxfId="4507" priority="13691">
      <formula>AT261="TA"</formula>
    </cfRule>
    <cfRule type="expression" dxfId="4506" priority="13693">
      <formula>AT261="P2"</formula>
    </cfRule>
  </conditionalFormatting>
  <conditionalFormatting sqref="BM261:BU273">
    <cfRule type="expression" dxfId="4505" priority="13688">
      <formula>$I261&lt;&gt;$G262</formula>
    </cfRule>
  </conditionalFormatting>
  <conditionalFormatting sqref="BL261:BL273">
    <cfRule type="expression" dxfId="4504" priority="13687">
      <formula>$I261&lt;&gt;$G262</formula>
    </cfRule>
  </conditionalFormatting>
  <conditionalFormatting sqref="BL261:BL274 BN261:BN274 BP261:BP274 BR261:BR274 BT261:BT274">
    <cfRule type="expression" dxfId="4503" priority="13682">
      <formula>BL261="PO"</formula>
    </cfRule>
    <cfRule type="expression" dxfId="4502" priority="13684">
      <formula>BL261="TA"</formula>
    </cfRule>
    <cfRule type="expression" dxfId="4501" priority="13686">
      <formula>BL261="P3"</formula>
    </cfRule>
  </conditionalFormatting>
  <conditionalFormatting sqref="BM261:BM274 BO261:BO274 BQ261:BQ274 BS261:BS274 BU261:BU274">
    <cfRule type="expression" dxfId="4500" priority="13681">
      <formula>BL261="PO"</formula>
    </cfRule>
    <cfRule type="expression" dxfId="4499" priority="13683">
      <formula>BL261="TA"</formula>
    </cfRule>
    <cfRule type="expression" dxfId="4498" priority="13685">
      <formula>BL261="P3"</formula>
    </cfRule>
  </conditionalFormatting>
  <conditionalFormatting sqref="BK261:BK273">
    <cfRule type="expression" dxfId="4497" priority="13680">
      <formula>$I261&lt;&gt;$G262</formula>
    </cfRule>
  </conditionalFormatting>
  <conditionalFormatting sqref="BB261:BC273">
    <cfRule type="expression" dxfId="4496" priority="13679">
      <formula>$I261&lt;&gt;$G262</formula>
    </cfRule>
  </conditionalFormatting>
  <conditionalFormatting sqref="BB261:BB273">
    <cfRule type="expression" dxfId="4495" priority="13674">
      <formula>BB261="PO"</formula>
    </cfRule>
    <cfRule type="expression" dxfId="4494" priority="13676">
      <formula>BB261="TA"</formula>
    </cfRule>
    <cfRule type="expression" dxfId="4493" priority="13678">
      <formula>BB261="EO"</formula>
    </cfRule>
  </conditionalFormatting>
  <conditionalFormatting sqref="BC261:BC273">
    <cfRule type="expression" dxfId="4492" priority="13673">
      <formula>BB261="PO"</formula>
    </cfRule>
    <cfRule type="expression" dxfId="4491" priority="13675">
      <formula>BB261="TA"</formula>
    </cfRule>
    <cfRule type="expression" dxfId="4490" priority="13677">
      <formula>BB261="EO"</formula>
    </cfRule>
  </conditionalFormatting>
  <conditionalFormatting sqref="BB270:BB272">
    <cfRule type="expression" dxfId="4489" priority="13672">
      <formula>$I270&lt;&gt;$G271</formula>
    </cfRule>
  </conditionalFormatting>
  <conditionalFormatting sqref="BB270:BB273">
    <cfRule type="expression" dxfId="4488" priority="13671">
      <formula>$I270&lt;&gt;$G271</formula>
    </cfRule>
  </conditionalFormatting>
  <conditionalFormatting sqref="AU270:BA273">
    <cfRule type="expression" dxfId="4487" priority="13670">
      <formula>$I270&lt;&gt;$G271</formula>
    </cfRule>
  </conditionalFormatting>
  <conditionalFormatting sqref="AT270:AT273">
    <cfRule type="expression" dxfId="4486" priority="13669">
      <formula>$I270&lt;&gt;$G271</formula>
    </cfRule>
  </conditionalFormatting>
  <conditionalFormatting sqref="AT270:AT273 AV270:AV273 AX270:AX273 AZ270:AZ273">
    <cfRule type="expression" dxfId="4485" priority="13664">
      <formula>AT270="PO"</formula>
    </cfRule>
    <cfRule type="expression" dxfId="4484" priority="13666">
      <formula>AT270="TA"</formula>
    </cfRule>
    <cfRule type="expression" dxfId="4483" priority="13668">
      <formula>AT270="EO"</formula>
    </cfRule>
  </conditionalFormatting>
  <conditionalFormatting sqref="AU270:AU273 AY270:AY273 AW270:AW273 BA270:BA273">
    <cfRule type="expression" dxfId="4482" priority="13663">
      <formula>AT270="PO"</formula>
    </cfRule>
    <cfRule type="expression" dxfId="4481" priority="13665">
      <formula>AT270="TA"</formula>
    </cfRule>
    <cfRule type="expression" dxfId="4480" priority="13667">
      <formula>AT270="EO"</formula>
    </cfRule>
  </conditionalFormatting>
  <conditionalFormatting sqref="AV270:AV272">
    <cfRule type="expression" dxfId="4479" priority="13662">
      <formula>$I270&lt;&gt;$G271</formula>
    </cfRule>
  </conditionalFormatting>
  <conditionalFormatting sqref="AX270:AX272">
    <cfRule type="expression" dxfId="4478" priority="13661">
      <formula>$I270&lt;&gt;$G271</formula>
    </cfRule>
  </conditionalFormatting>
  <conditionalFormatting sqref="AZ270:AZ272">
    <cfRule type="expression" dxfId="4477" priority="13660">
      <formula>$I270&lt;&gt;$G271</formula>
    </cfRule>
  </conditionalFormatting>
  <conditionalFormatting sqref="AV270:AV273">
    <cfRule type="expression" dxfId="4476" priority="13659">
      <formula>$I270&lt;&gt;$G271</formula>
    </cfRule>
  </conditionalFormatting>
  <conditionalFormatting sqref="AX270:AX273">
    <cfRule type="expression" dxfId="4475" priority="13658">
      <formula>$I270&lt;&gt;$G271</formula>
    </cfRule>
  </conditionalFormatting>
  <conditionalFormatting sqref="AZ270:AZ273">
    <cfRule type="expression" dxfId="4474" priority="13657">
      <formula>$I270&lt;&gt;$G271</formula>
    </cfRule>
  </conditionalFormatting>
  <conditionalFormatting sqref="AO261:AO273">
    <cfRule type="expression" dxfId="4473" priority="13656">
      <formula>$I261&lt;&gt;$G262</formula>
    </cfRule>
  </conditionalFormatting>
  <conditionalFormatting sqref="BG261:BG273">
    <cfRule type="expression" dxfId="4472" priority="13655">
      <formula>$I261&lt;&gt;$G262</formula>
    </cfRule>
  </conditionalFormatting>
  <conditionalFormatting sqref="AS261:AS273">
    <cfRule type="expression" dxfId="4471" priority="13654">
      <formula>$I261&lt;&gt;$G262</formula>
    </cfRule>
  </conditionalFormatting>
  <conditionalFormatting sqref="AQ279:AR291 BD279:BD291 BI279:BJ291">
    <cfRule type="expression" dxfId="4470" priority="13653">
      <formula>$I279&lt;&gt;$G280</formula>
    </cfRule>
  </conditionalFormatting>
  <conditionalFormatting sqref="AU279:BA287">
    <cfRule type="expression" dxfId="4469" priority="13652">
      <formula>$I279&lt;&gt;$G280</formula>
    </cfRule>
  </conditionalFormatting>
  <conditionalFormatting sqref="AT279:AT287">
    <cfRule type="expression" dxfId="4468" priority="13651">
      <formula>$I279&lt;&gt;$G280</formula>
    </cfRule>
  </conditionalFormatting>
  <conditionalFormatting sqref="AT279:AT287 AV279:AV287 AX279:AX287 AZ279:AZ287 BB292 AZ292 AX292 AV292 AT292">
    <cfRule type="expression" dxfId="4467" priority="13646">
      <formula>AT279="PO"</formula>
    </cfRule>
    <cfRule type="expression" dxfId="4466" priority="13648">
      <formula>AT279="TA"</formula>
    </cfRule>
    <cfRule type="expression" dxfId="4465" priority="13650">
      <formula>AT279="P2"</formula>
    </cfRule>
  </conditionalFormatting>
  <conditionalFormatting sqref="AU279:AU287 AW279:AW287 AY279:AY287 BA279:BA287 BC292 BA292 AY292 AW292 AU292">
    <cfRule type="expression" dxfId="4464" priority="13645">
      <formula>AT279="PO"</formula>
    </cfRule>
    <cfRule type="expression" dxfId="4463" priority="13647">
      <formula>AT279="TA"</formula>
    </cfRule>
    <cfRule type="expression" dxfId="4462" priority="13649">
      <formula>AT279="P2"</formula>
    </cfRule>
  </conditionalFormatting>
  <conditionalFormatting sqref="BM279:BU291">
    <cfRule type="expression" dxfId="4461" priority="13644">
      <formula>$I279&lt;&gt;$G280</formula>
    </cfRule>
  </conditionalFormatting>
  <conditionalFormatting sqref="BL279:BL291">
    <cfRule type="expression" dxfId="4460" priority="13643">
      <formula>$I279&lt;&gt;$G280</formula>
    </cfRule>
  </conditionalFormatting>
  <conditionalFormatting sqref="BL279:BL292 BN279:BN292 BP279:BP292 BR279:BR292 BT279:BT292">
    <cfRule type="expression" dxfId="4459" priority="13638">
      <formula>BL279="PO"</formula>
    </cfRule>
    <cfRule type="expression" dxfId="4458" priority="13640">
      <formula>BL279="TA"</formula>
    </cfRule>
    <cfRule type="expression" dxfId="4457" priority="13642">
      <formula>BL279="P3"</formula>
    </cfRule>
  </conditionalFormatting>
  <conditionalFormatting sqref="BM279:BM292 BO279:BO292 BQ279:BQ292 BS279:BS292 BU279:BU292">
    <cfRule type="expression" dxfId="4456" priority="13637">
      <formula>BL279="PO"</formula>
    </cfRule>
    <cfRule type="expression" dxfId="4455" priority="13639">
      <formula>BL279="TA"</formula>
    </cfRule>
    <cfRule type="expression" dxfId="4454" priority="13641">
      <formula>BL279="P3"</formula>
    </cfRule>
  </conditionalFormatting>
  <conditionalFormatting sqref="BK279:BK291">
    <cfRule type="expression" dxfId="4453" priority="13636">
      <formula>$I279&lt;&gt;$G280</formula>
    </cfRule>
  </conditionalFormatting>
  <conditionalFormatting sqref="BB279:BC291">
    <cfRule type="expression" dxfId="4452" priority="13635">
      <formula>$I279&lt;&gt;$G280</formula>
    </cfRule>
  </conditionalFormatting>
  <conditionalFormatting sqref="BB279:BB291">
    <cfRule type="expression" dxfId="4451" priority="13630">
      <formula>BB279="PO"</formula>
    </cfRule>
    <cfRule type="expression" dxfId="4450" priority="13632">
      <formula>BB279="TA"</formula>
    </cfRule>
    <cfRule type="expression" dxfId="4449" priority="13634">
      <formula>BB279="EO"</formula>
    </cfRule>
  </conditionalFormatting>
  <conditionalFormatting sqref="BC279:BC291">
    <cfRule type="expression" dxfId="4448" priority="13629">
      <formula>BB279="PO"</formula>
    </cfRule>
    <cfRule type="expression" dxfId="4447" priority="13631">
      <formula>BB279="TA"</formula>
    </cfRule>
    <cfRule type="expression" dxfId="4446" priority="13633">
      <formula>BB279="EO"</formula>
    </cfRule>
  </conditionalFormatting>
  <conditionalFormatting sqref="BB288:BB290">
    <cfRule type="expression" dxfId="4445" priority="13628">
      <formula>$I288&lt;&gt;$G289</formula>
    </cfRule>
  </conditionalFormatting>
  <conditionalFormatting sqref="BB288:BB291">
    <cfRule type="expression" dxfId="4444" priority="13627">
      <formula>$I288&lt;&gt;$G289</formula>
    </cfRule>
  </conditionalFormatting>
  <conditionalFormatting sqref="AU288:BA291">
    <cfRule type="expression" dxfId="4443" priority="13626">
      <formula>$I288&lt;&gt;$G289</formula>
    </cfRule>
  </conditionalFormatting>
  <conditionalFormatting sqref="AT288:AT291">
    <cfRule type="expression" dxfId="4442" priority="13625">
      <formula>$I288&lt;&gt;$G289</formula>
    </cfRule>
  </conditionalFormatting>
  <conditionalFormatting sqref="AT288:AT291 AV288:AV291 AX288:AX291 AZ288:AZ291">
    <cfRule type="expression" dxfId="4441" priority="13620">
      <formula>AT288="PO"</formula>
    </cfRule>
    <cfRule type="expression" dxfId="4440" priority="13622">
      <formula>AT288="TA"</formula>
    </cfRule>
    <cfRule type="expression" dxfId="4439" priority="13624">
      <formula>AT288="EO"</formula>
    </cfRule>
  </conditionalFormatting>
  <conditionalFormatting sqref="AU288:AU291 AY288:AY291 AW288:AW291 BA288:BA291">
    <cfRule type="expression" dxfId="4438" priority="13619">
      <formula>AT288="PO"</formula>
    </cfRule>
    <cfRule type="expression" dxfId="4437" priority="13621">
      <formula>AT288="TA"</formula>
    </cfRule>
    <cfRule type="expression" dxfId="4436" priority="13623">
      <formula>AT288="EO"</formula>
    </cfRule>
  </conditionalFormatting>
  <conditionalFormatting sqref="AV288:AV290">
    <cfRule type="expression" dxfId="4435" priority="13618">
      <formula>$I288&lt;&gt;$G289</formula>
    </cfRule>
  </conditionalFormatting>
  <conditionalFormatting sqref="AX288:AX290">
    <cfRule type="expression" dxfId="4434" priority="13617">
      <formula>$I288&lt;&gt;$G289</formula>
    </cfRule>
  </conditionalFormatting>
  <conditionalFormatting sqref="AZ288:AZ290">
    <cfRule type="expression" dxfId="4433" priority="13616">
      <formula>$I288&lt;&gt;$G289</formula>
    </cfRule>
  </conditionalFormatting>
  <conditionalFormatting sqref="AV288:AV291">
    <cfRule type="expression" dxfId="4432" priority="13615">
      <formula>$I288&lt;&gt;$G289</formula>
    </cfRule>
  </conditionalFormatting>
  <conditionalFormatting sqref="AX288:AX291">
    <cfRule type="expression" dxfId="4431" priority="13614">
      <formula>$I288&lt;&gt;$G289</formula>
    </cfRule>
  </conditionalFormatting>
  <conditionalFormatting sqref="AZ288:AZ291">
    <cfRule type="expression" dxfId="4430" priority="13613">
      <formula>$I288&lt;&gt;$G289</formula>
    </cfRule>
  </conditionalFormatting>
  <conditionalFormatting sqref="AO279:AO291">
    <cfRule type="expression" dxfId="4429" priority="13612">
      <formula>$I279&lt;&gt;$G280</formula>
    </cfRule>
  </conditionalFormatting>
  <conditionalFormatting sqref="BG279:BG291">
    <cfRule type="expression" dxfId="4428" priority="13611">
      <formula>$I279&lt;&gt;$G280</formula>
    </cfRule>
  </conditionalFormatting>
  <conditionalFormatting sqref="AS279:AS291">
    <cfRule type="expression" dxfId="4427" priority="13610">
      <formula>$I279&lt;&gt;$G280</formula>
    </cfRule>
  </conditionalFormatting>
  <conditionalFormatting sqref="AQ297:AR309 BD297:BD309 BI297:BJ309">
    <cfRule type="expression" dxfId="4426" priority="13609">
      <formula>$I297&lt;&gt;$G298</formula>
    </cfRule>
  </conditionalFormatting>
  <conditionalFormatting sqref="AU297:BA305">
    <cfRule type="expression" dxfId="4425" priority="13608">
      <formula>$I297&lt;&gt;$G298</formula>
    </cfRule>
  </conditionalFormatting>
  <conditionalFormatting sqref="AT297:AT305">
    <cfRule type="expression" dxfId="4424" priority="13607">
      <formula>$I297&lt;&gt;$G298</formula>
    </cfRule>
  </conditionalFormatting>
  <conditionalFormatting sqref="AT297:AT305 AV297:AV305 AX297:AX305 AZ297:AZ305 BB310 AZ310 AX310 AV310 AT310">
    <cfRule type="expression" dxfId="4423" priority="13602">
      <formula>AT297="PO"</formula>
    </cfRule>
    <cfRule type="expression" dxfId="4422" priority="13604">
      <formula>AT297="TA"</formula>
    </cfRule>
    <cfRule type="expression" dxfId="4421" priority="13606">
      <formula>AT297="P2"</formula>
    </cfRule>
  </conditionalFormatting>
  <conditionalFormatting sqref="AU297:AU305 AW297:AW305 AY297:AY305 BA297:BA305 BC310 BA310 AY310 AW310 AU310">
    <cfRule type="expression" dxfId="4420" priority="13601">
      <formula>AT297="PO"</formula>
    </cfRule>
    <cfRule type="expression" dxfId="4419" priority="13603">
      <formula>AT297="TA"</formula>
    </cfRule>
    <cfRule type="expression" dxfId="4418" priority="13605">
      <formula>AT297="P2"</formula>
    </cfRule>
  </conditionalFormatting>
  <conditionalFormatting sqref="BM297:BU309">
    <cfRule type="expression" dxfId="4417" priority="13600">
      <formula>$I297&lt;&gt;$G298</formula>
    </cfRule>
  </conditionalFormatting>
  <conditionalFormatting sqref="BL297:BL309">
    <cfRule type="expression" dxfId="4416" priority="13599">
      <formula>$I297&lt;&gt;$G298</formula>
    </cfRule>
  </conditionalFormatting>
  <conditionalFormatting sqref="BL297:BL310 BN297:BN310 BP297:BP310 BR297:BR310 BT297:BT310">
    <cfRule type="expression" dxfId="4415" priority="13594">
      <formula>BL297="PO"</formula>
    </cfRule>
    <cfRule type="expression" dxfId="4414" priority="13596">
      <formula>BL297="TA"</formula>
    </cfRule>
    <cfRule type="expression" dxfId="4413" priority="13598">
      <formula>BL297="P3"</formula>
    </cfRule>
  </conditionalFormatting>
  <conditionalFormatting sqref="BM297:BM310 BO297:BO310 BQ297:BQ310 BS297:BS310 BU297:BU310">
    <cfRule type="expression" dxfId="4412" priority="13593">
      <formula>BL297="PO"</formula>
    </cfRule>
    <cfRule type="expression" dxfId="4411" priority="13595">
      <formula>BL297="TA"</formula>
    </cfRule>
    <cfRule type="expression" dxfId="4410" priority="13597">
      <formula>BL297="P3"</formula>
    </cfRule>
  </conditionalFormatting>
  <conditionalFormatting sqref="BK297:BK309">
    <cfRule type="expression" dxfId="4409" priority="13592">
      <formula>$I297&lt;&gt;$G298</formula>
    </cfRule>
  </conditionalFormatting>
  <conditionalFormatting sqref="BB297:BC309">
    <cfRule type="expression" dxfId="4408" priority="13591">
      <formula>$I297&lt;&gt;$G298</formula>
    </cfRule>
  </conditionalFormatting>
  <conditionalFormatting sqref="BB297:BB309">
    <cfRule type="expression" dxfId="4407" priority="13586">
      <formula>BB297="PO"</formula>
    </cfRule>
    <cfRule type="expression" dxfId="4406" priority="13588">
      <formula>BB297="TA"</formula>
    </cfRule>
    <cfRule type="expression" dxfId="4405" priority="13590">
      <formula>BB297="EO"</formula>
    </cfRule>
  </conditionalFormatting>
  <conditionalFormatting sqref="BC297:BC309">
    <cfRule type="expression" dxfId="4404" priority="13585">
      <formula>BB297="PO"</formula>
    </cfRule>
    <cfRule type="expression" dxfId="4403" priority="13587">
      <formula>BB297="TA"</formula>
    </cfRule>
    <cfRule type="expression" dxfId="4402" priority="13589">
      <formula>BB297="EO"</formula>
    </cfRule>
  </conditionalFormatting>
  <conditionalFormatting sqref="BB306:BB308">
    <cfRule type="expression" dxfId="4401" priority="13584">
      <formula>$I306&lt;&gt;$G307</formula>
    </cfRule>
  </conditionalFormatting>
  <conditionalFormatting sqref="BB306:BB309">
    <cfRule type="expression" dxfId="4400" priority="13583">
      <formula>$I306&lt;&gt;$G307</formula>
    </cfRule>
  </conditionalFormatting>
  <conditionalFormatting sqref="AU306:BA309">
    <cfRule type="expression" dxfId="4399" priority="13582">
      <formula>$I306&lt;&gt;$G307</formula>
    </cfRule>
  </conditionalFormatting>
  <conditionalFormatting sqref="AT306:AT309">
    <cfRule type="expression" dxfId="4398" priority="13581">
      <formula>$I306&lt;&gt;$G307</formula>
    </cfRule>
  </conditionalFormatting>
  <conditionalFormatting sqref="AT306:AT309 AV306:AV309 AX306:AX309 AZ306:AZ309">
    <cfRule type="expression" dxfId="4397" priority="13576">
      <formula>AT306="PO"</formula>
    </cfRule>
    <cfRule type="expression" dxfId="4396" priority="13578">
      <formula>AT306="TA"</formula>
    </cfRule>
    <cfRule type="expression" dxfId="4395" priority="13580">
      <formula>AT306="EO"</formula>
    </cfRule>
  </conditionalFormatting>
  <conditionalFormatting sqref="AU306:AU309 AY306:AY309 AW306:AW309 BA306:BA309">
    <cfRule type="expression" dxfId="4394" priority="13575">
      <formula>AT306="PO"</formula>
    </cfRule>
    <cfRule type="expression" dxfId="4393" priority="13577">
      <formula>AT306="TA"</formula>
    </cfRule>
    <cfRule type="expression" dxfId="4392" priority="13579">
      <formula>AT306="EO"</formula>
    </cfRule>
  </conditionalFormatting>
  <conditionalFormatting sqref="AV306:AV308">
    <cfRule type="expression" dxfId="4391" priority="13574">
      <formula>$I306&lt;&gt;$G307</formula>
    </cfRule>
  </conditionalFormatting>
  <conditionalFormatting sqref="AX306:AX308">
    <cfRule type="expression" dxfId="4390" priority="13573">
      <formula>$I306&lt;&gt;$G307</formula>
    </cfRule>
  </conditionalFormatting>
  <conditionalFormatting sqref="AZ306:AZ308">
    <cfRule type="expression" dxfId="4389" priority="13572">
      <formula>$I306&lt;&gt;$G307</formula>
    </cfRule>
  </conditionalFormatting>
  <conditionalFormatting sqref="AV306:AV309">
    <cfRule type="expression" dxfId="4388" priority="13571">
      <formula>$I306&lt;&gt;$G307</formula>
    </cfRule>
  </conditionalFormatting>
  <conditionalFormatting sqref="AX306:AX309">
    <cfRule type="expression" dxfId="4387" priority="13570">
      <formula>$I306&lt;&gt;$G307</formula>
    </cfRule>
  </conditionalFormatting>
  <conditionalFormatting sqref="AZ306:AZ309">
    <cfRule type="expression" dxfId="4386" priority="13569">
      <formula>$I306&lt;&gt;$G307</formula>
    </cfRule>
  </conditionalFormatting>
  <conditionalFormatting sqref="AO297:AO309">
    <cfRule type="expression" dxfId="4385" priority="13568">
      <formula>$I297&lt;&gt;$G298</formula>
    </cfRule>
  </conditionalFormatting>
  <conditionalFormatting sqref="BG297:BG309">
    <cfRule type="expression" dxfId="4384" priority="13567">
      <formula>$I297&lt;&gt;$G298</formula>
    </cfRule>
  </conditionalFormatting>
  <conditionalFormatting sqref="AS297:AS309">
    <cfRule type="expression" dxfId="4383" priority="13566">
      <formula>$I297&lt;&gt;$G298</formula>
    </cfRule>
  </conditionalFormatting>
  <conditionalFormatting sqref="AQ315:AR327 BD315:BD327 BI315:BJ327">
    <cfRule type="expression" dxfId="4382" priority="13565">
      <formula>$I315&lt;&gt;$G316</formula>
    </cfRule>
  </conditionalFormatting>
  <conditionalFormatting sqref="AU315:BA323">
    <cfRule type="expression" dxfId="4381" priority="13564">
      <formula>$I315&lt;&gt;$G316</formula>
    </cfRule>
  </conditionalFormatting>
  <conditionalFormatting sqref="AT315:AT323">
    <cfRule type="expression" dxfId="4380" priority="13563">
      <formula>$I315&lt;&gt;$G316</formula>
    </cfRule>
  </conditionalFormatting>
  <conditionalFormatting sqref="AT315:AT323 AV315:AV323 AX315:AX323 AZ315:AZ323 BB328 AZ328 AX328 AV328 AT328">
    <cfRule type="expression" dxfId="4379" priority="13558">
      <formula>AT315="PO"</formula>
    </cfRule>
    <cfRule type="expression" dxfId="4378" priority="13560">
      <formula>AT315="TA"</formula>
    </cfRule>
    <cfRule type="expression" dxfId="4377" priority="13562">
      <formula>AT315="P2"</formula>
    </cfRule>
  </conditionalFormatting>
  <conditionalFormatting sqref="AU315:AU323 AW315:AW323 AY315:AY323 BA315:BA323 BC328 BA328 AY328 AW328 AU328">
    <cfRule type="expression" dxfId="4376" priority="13557">
      <formula>AT315="PO"</formula>
    </cfRule>
    <cfRule type="expression" dxfId="4375" priority="13559">
      <formula>AT315="TA"</formula>
    </cfRule>
    <cfRule type="expression" dxfId="4374" priority="13561">
      <formula>AT315="P2"</formula>
    </cfRule>
  </conditionalFormatting>
  <conditionalFormatting sqref="BM315:BU327">
    <cfRule type="expression" dxfId="4373" priority="13556">
      <formula>$I315&lt;&gt;$G316</formula>
    </cfRule>
  </conditionalFormatting>
  <conditionalFormatting sqref="BL315:BL327">
    <cfRule type="expression" dxfId="4372" priority="13555">
      <formula>$I315&lt;&gt;$G316</formula>
    </cfRule>
  </conditionalFormatting>
  <conditionalFormatting sqref="BL315:BL328 BN315:BN328 BP315:BP328 BR315:BR328 BT315:BT328">
    <cfRule type="expression" dxfId="4371" priority="13550">
      <formula>BL315="PO"</formula>
    </cfRule>
    <cfRule type="expression" dxfId="4370" priority="13552">
      <formula>BL315="TA"</formula>
    </cfRule>
    <cfRule type="expression" dxfId="4369" priority="13554">
      <formula>BL315="P3"</formula>
    </cfRule>
  </conditionalFormatting>
  <conditionalFormatting sqref="BM315:BM328 BO315:BO328 BQ315:BQ328 BS315:BS328 BU315:BU328">
    <cfRule type="expression" dxfId="4368" priority="13549">
      <formula>BL315="PO"</formula>
    </cfRule>
    <cfRule type="expression" dxfId="4367" priority="13551">
      <formula>BL315="TA"</formula>
    </cfRule>
    <cfRule type="expression" dxfId="4366" priority="13553">
      <formula>BL315="P3"</formula>
    </cfRule>
  </conditionalFormatting>
  <conditionalFormatting sqref="BK315:BK327">
    <cfRule type="expression" dxfId="4365" priority="13548">
      <formula>$I315&lt;&gt;$G316</formula>
    </cfRule>
  </conditionalFormatting>
  <conditionalFormatting sqref="BB315:BC327">
    <cfRule type="expression" dxfId="4364" priority="13547">
      <formula>$I315&lt;&gt;$G316</formula>
    </cfRule>
  </conditionalFormatting>
  <conditionalFormatting sqref="BB315:BB327">
    <cfRule type="expression" dxfId="4363" priority="13542">
      <formula>BB315="PO"</formula>
    </cfRule>
    <cfRule type="expression" dxfId="4362" priority="13544">
      <formula>BB315="TA"</formula>
    </cfRule>
    <cfRule type="expression" dxfId="4361" priority="13546">
      <formula>BB315="EO"</formula>
    </cfRule>
  </conditionalFormatting>
  <conditionalFormatting sqref="BC315:BC327">
    <cfRule type="expression" dxfId="4360" priority="13541">
      <formula>BB315="PO"</formula>
    </cfRule>
    <cfRule type="expression" dxfId="4359" priority="13543">
      <formula>BB315="TA"</formula>
    </cfRule>
    <cfRule type="expression" dxfId="4358" priority="13545">
      <formula>BB315="EO"</formula>
    </cfRule>
  </conditionalFormatting>
  <conditionalFormatting sqref="BB324:BB326">
    <cfRule type="expression" dxfId="4357" priority="13540">
      <formula>$I324&lt;&gt;$G325</formula>
    </cfRule>
  </conditionalFormatting>
  <conditionalFormatting sqref="BB324:BB327">
    <cfRule type="expression" dxfId="4356" priority="13539">
      <formula>$I324&lt;&gt;$G325</formula>
    </cfRule>
  </conditionalFormatting>
  <conditionalFormatting sqref="AU324:BA327">
    <cfRule type="expression" dxfId="4355" priority="13538">
      <formula>$I324&lt;&gt;$G325</formula>
    </cfRule>
  </conditionalFormatting>
  <conditionalFormatting sqref="AT324:AT327">
    <cfRule type="expression" dxfId="4354" priority="13537">
      <formula>$I324&lt;&gt;$G325</formula>
    </cfRule>
  </conditionalFormatting>
  <conditionalFormatting sqref="AT324:AT327 AV324:AV327 AX324:AX327 AZ324:AZ327">
    <cfRule type="expression" dxfId="4353" priority="13532">
      <formula>AT324="PO"</formula>
    </cfRule>
    <cfRule type="expression" dxfId="4352" priority="13534">
      <formula>AT324="TA"</formula>
    </cfRule>
    <cfRule type="expression" dxfId="4351" priority="13536">
      <formula>AT324="EO"</formula>
    </cfRule>
  </conditionalFormatting>
  <conditionalFormatting sqref="AU324:AU327 AY324:AY327 AW324:AW327 BA324:BA327">
    <cfRule type="expression" dxfId="4350" priority="13531">
      <formula>AT324="PO"</formula>
    </cfRule>
    <cfRule type="expression" dxfId="4349" priority="13533">
      <formula>AT324="TA"</formula>
    </cfRule>
    <cfRule type="expression" dxfId="4348" priority="13535">
      <formula>AT324="EO"</formula>
    </cfRule>
  </conditionalFormatting>
  <conditionalFormatting sqref="AV324:AV326">
    <cfRule type="expression" dxfId="4347" priority="13530">
      <formula>$I324&lt;&gt;$G325</formula>
    </cfRule>
  </conditionalFormatting>
  <conditionalFormatting sqref="AX324:AX326">
    <cfRule type="expression" dxfId="4346" priority="13529">
      <formula>$I324&lt;&gt;$G325</formula>
    </cfRule>
  </conditionalFormatting>
  <conditionalFormatting sqref="AZ324:AZ326">
    <cfRule type="expression" dxfId="4345" priority="13528">
      <formula>$I324&lt;&gt;$G325</formula>
    </cfRule>
  </conditionalFormatting>
  <conditionalFormatting sqref="AV324:AV327">
    <cfRule type="expression" dxfId="4344" priority="13527">
      <formula>$I324&lt;&gt;$G325</formula>
    </cfRule>
  </conditionalFormatting>
  <conditionalFormatting sqref="AX324:AX327">
    <cfRule type="expression" dxfId="4343" priority="13526">
      <formula>$I324&lt;&gt;$G325</formula>
    </cfRule>
  </conditionalFormatting>
  <conditionalFormatting sqref="AZ324:AZ327">
    <cfRule type="expression" dxfId="4342" priority="13525">
      <formula>$I324&lt;&gt;$G325</formula>
    </cfRule>
  </conditionalFormatting>
  <conditionalFormatting sqref="AO315:AO327">
    <cfRule type="expression" dxfId="4341" priority="13524">
      <formula>$I315&lt;&gt;$G316</formula>
    </cfRule>
  </conditionalFormatting>
  <conditionalFormatting sqref="BG315:BG327">
    <cfRule type="expression" dxfId="4340" priority="13523">
      <formula>$I315&lt;&gt;$G316</formula>
    </cfRule>
  </conditionalFormatting>
  <conditionalFormatting sqref="AS315:AS327">
    <cfRule type="expression" dxfId="4339" priority="13522">
      <formula>$I315&lt;&gt;$G316</formula>
    </cfRule>
  </conditionalFormatting>
  <conditionalFormatting sqref="AQ333:AR345 BD333:BD345 BI333:BJ345">
    <cfRule type="expression" dxfId="4338" priority="13521">
      <formula>$I333&lt;&gt;$G334</formula>
    </cfRule>
  </conditionalFormatting>
  <conditionalFormatting sqref="AU333:BA341">
    <cfRule type="expression" dxfId="4337" priority="13520">
      <formula>$I333&lt;&gt;$G334</formula>
    </cfRule>
  </conditionalFormatting>
  <conditionalFormatting sqref="AT333:AT341">
    <cfRule type="expression" dxfId="4336" priority="13519">
      <formula>$I333&lt;&gt;$G334</formula>
    </cfRule>
  </conditionalFormatting>
  <conditionalFormatting sqref="AT333:AT341 AV333:AV341 AX333:AX341 AZ333:AZ341 BB346 AZ346 AX346 AV346 AT346">
    <cfRule type="expression" dxfId="4335" priority="13514">
      <formula>AT333="PO"</formula>
    </cfRule>
    <cfRule type="expression" dxfId="4334" priority="13516">
      <formula>AT333="TA"</formula>
    </cfRule>
    <cfRule type="expression" dxfId="4333" priority="13518">
      <formula>AT333="P2"</formula>
    </cfRule>
  </conditionalFormatting>
  <conditionalFormatting sqref="AU333:AU341 AW333:AW341 AY333:AY341 BA333:BA341 BC346 BA346 AY346 AW346 AU346">
    <cfRule type="expression" dxfId="4332" priority="13513">
      <formula>AT333="PO"</formula>
    </cfRule>
    <cfRule type="expression" dxfId="4331" priority="13515">
      <formula>AT333="TA"</formula>
    </cfRule>
    <cfRule type="expression" dxfId="4330" priority="13517">
      <formula>AT333="P2"</formula>
    </cfRule>
  </conditionalFormatting>
  <conditionalFormatting sqref="BM333:BU345">
    <cfRule type="expression" dxfId="4329" priority="13512">
      <formula>$I333&lt;&gt;$G334</formula>
    </cfRule>
  </conditionalFormatting>
  <conditionalFormatting sqref="BL333:BL345">
    <cfRule type="expression" dxfId="4328" priority="13511">
      <formula>$I333&lt;&gt;$G334</formula>
    </cfRule>
  </conditionalFormatting>
  <conditionalFormatting sqref="BL333:BL346 BN333:BN346 BP333:BP346 BR333:BR346 BT333:BT346">
    <cfRule type="expression" dxfId="4327" priority="13506">
      <formula>BL333="PO"</formula>
    </cfRule>
    <cfRule type="expression" dxfId="4326" priority="13508">
      <formula>BL333="TA"</formula>
    </cfRule>
    <cfRule type="expression" dxfId="4325" priority="13510">
      <formula>BL333="P3"</formula>
    </cfRule>
  </conditionalFormatting>
  <conditionalFormatting sqref="BM333:BM346 BO333:BO346 BQ333:BQ346 BS333:BS346 BU333:BU346">
    <cfRule type="expression" dxfId="4324" priority="13505">
      <formula>BL333="PO"</formula>
    </cfRule>
    <cfRule type="expression" dxfId="4323" priority="13507">
      <formula>BL333="TA"</formula>
    </cfRule>
    <cfRule type="expression" dxfId="4322" priority="13509">
      <formula>BL333="P3"</formula>
    </cfRule>
  </conditionalFormatting>
  <conditionalFormatting sqref="BK333:BK345">
    <cfRule type="expression" dxfId="4321" priority="13504">
      <formula>$I333&lt;&gt;$G334</formula>
    </cfRule>
  </conditionalFormatting>
  <conditionalFormatting sqref="BB333:BC345">
    <cfRule type="expression" dxfId="4320" priority="13503">
      <formula>$I333&lt;&gt;$G334</formula>
    </cfRule>
  </conditionalFormatting>
  <conditionalFormatting sqref="BB333:BB345">
    <cfRule type="expression" dxfId="4319" priority="13498">
      <formula>BB333="PO"</formula>
    </cfRule>
    <cfRule type="expression" dxfId="4318" priority="13500">
      <formula>BB333="TA"</formula>
    </cfRule>
    <cfRule type="expression" dxfId="4317" priority="13502">
      <formula>BB333="EO"</formula>
    </cfRule>
  </conditionalFormatting>
  <conditionalFormatting sqref="BC333:BC345">
    <cfRule type="expression" dxfId="4316" priority="13497">
      <formula>BB333="PO"</formula>
    </cfRule>
    <cfRule type="expression" dxfId="4315" priority="13499">
      <formula>BB333="TA"</formula>
    </cfRule>
    <cfRule type="expression" dxfId="4314" priority="13501">
      <formula>BB333="EO"</formula>
    </cfRule>
  </conditionalFormatting>
  <conditionalFormatting sqref="BB342:BB344">
    <cfRule type="expression" dxfId="4313" priority="13496">
      <formula>$I342&lt;&gt;$G343</formula>
    </cfRule>
  </conditionalFormatting>
  <conditionalFormatting sqref="BB342:BB345">
    <cfRule type="expression" dxfId="4312" priority="13495">
      <formula>$I342&lt;&gt;$G343</formula>
    </cfRule>
  </conditionalFormatting>
  <conditionalFormatting sqref="AU342:BA345">
    <cfRule type="expression" dxfId="4311" priority="13494">
      <formula>$I342&lt;&gt;$G343</formula>
    </cfRule>
  </conditionalFormatting>
  <conditionalFormatting sqref="AT342:AT345">
    <cfRule type="expression" dxfId="4310" priority="13493">
      <formula>$I342&lt;&gt;$G343</formula>
    </cfRule>
  </conditionalFormatting>
  <conditionalFormatting sqref="AT342:AT345 AV342:AV345 AX342:AX345 AZ342:AZ345">
    <cfRule type="expression" dxfId="4309" priority="13488">
      <formula>AT342="PO"</formula>
    </cfRule>
    <cfRule type="expression" dxfId="4308" priority="13490">
      <formula>AT342="TA"</formula>
    </cfRule>
    <cfRule type="expression" dxfId="4307" priority="13492">
      <formula>AT342="EO"</formula>
    </cfRule>
  </conditionalFormatting>
  <conditionalFormatting sqref="AU342:AU345 AY342:AY345 AW342:AW345 BA342:BA345">
    <cfRule type="expression" dxfId="4306" priority="13487">
      <formula>AT342="PO"</formula>
    </cfRule>
    <cfRule type="expression" dxfId="4305" priority="13489">
      <formula>AT342="TA"</formula>
    </cfRule>
    <cfRule type="expression" dxfId="4304" priority="13491">
      <formula>AT342="EO"</formula>
    </cfRule>
  </conditionalFormatting>
  <conditionalFormatting sqref="AV342:AV344">
    <cfRule type="expression" dxfId="4303" priority="13486">
      <formula>$I342&lt;&gt;$G343</formula>
    </cfRule>
  </conditionalFormatting>
  <conditionalFormatting sqref="AX342:AX344">
    <cfRule type="expression" dxfId="4302" priority="13485">
      <formula>$I342&lt;&gt;$G343</formula>
    </cfRule>
  </conditionalFormatting>
  <conditionalFormatting sqref="AZ342:AZ344">
    <cfRule type="expression" dxfId="4301" priority="13484">
      <formula>$I342&lt;&gt;$G343</formula>
    </cfRule>
  </conditionalFormatting>
  <conditionalFormatting sqref="AV342:AV345">
    <cfRule type="expression" dxfId="4300" priority="13483">
      <formula>$I342&lt;&gt;$G343</formula>
    </cfRule>
  </conditionalFormatting>
  <conditionalFormatting sqref="AX342:AX345">
    <cfRule type="expression" dxfId="4299" priority="13482">
      <formula>$I342&lt;&gt;$G343</formula>
    </cfRule>
  </conditionalFormatting>
  <conditionalFormatting sqref="AZ342:AZ345">
    <cfRule type="expression" dxfId="4298" priority="13481">
      <formula>$I342&lt;&gt;$G343</formula>
    </cfRule>
  </conditionalFormatting>
  <conditionalFormatting sqref="AO333:AO345">
    <cfRule type="expression" dxfId="4297" priority="13480">
      <formula>$I333&lt;&gt;$G334</formula>
    </cfRule>
  </conditionalFormatting>
  <conditionalFormatting sqref="BG333:BG345">
    <cfRule type="expression" dxfId="4296" priority="13479">
      <formula>$I333&lt;&gt;$G334</formula>
    </cfRule>
  </conditionalFormatting>
  <conditionalFormatting sqref="AS333:AS345">
    <cfRule type="expression" dxfId="4295" priority="13478">
      <formula>$I333&lt;&gt;$G334</formula>
    </cfRule>
  </conditionalFormatting>
  <conditionalFormatting sqref="AQ351:AR363 BD351:BD363 BI351:BJ363">
    <cfRule type="expression" dxfId="4294" priority="13477">
      <formula>$I351&lt;&gt;$G352</formula>
    </cfRule>
  </conditionalFormatting>
  <conditionalFormatting sqref="AU351:BA359">
    <cfRule type="expression" dxfId="4293" priority="13476">
      <formula>$I351&lt;&gt;$G352</formula>
    </cfRule>
  </conditionalFormatting>
  <conditionalFormatting sqref="AT351:AT359">
    <cfRule type="expression" dxfId="4292" priority="13475">
      <formula>$I351&lt;&gt;$G352</formula>
    </cfRule>
  </conditionalFormatting>
  <conditionalFormatting sqref="AT351:AT359 AV351:AV359 AX351:AX359 AZ351:AZ359 BB364 AZ364 AX364 AV364 AT364">
    <cfRule type="expression" dxfId="4291" priority="13470">
      <formula>AT351="PO"</formula>
    </cfRule>
    <cfRule type="expression" dxfId="4290" priority="13472">
      <formula>AT351="TA"</formula>
    </cfRule>
    <cfRule type="expression" dxfId="4289" priority="13474">
      <formula>AT351="P2"</formula>
    </cfRule>
  </conditionalFormatting>
  <conditionalFormatting sqref="AU351:AU359 AW351:AW359 AY351:AY359 BA351:BA359 BC364 BA364 AY364 AW364 AU364">
    <cfRule type="expression" dxfId="4288" priority="13469">
      <formula>AT351="PO"</formula>
    </cfRule>
    <cfRule type="expression" dxfId="4287" priority="13471">
      <formula>AT351="TA"</formula>
    </cfRule>
    <cfRule type="expression" dxfId="4286" priority="13473">
      <formula>AT351="P2"</formula>
    </cfRule>
  </conditionalFormatting>
  <conditionalFormatting sqref="BM351:BU363">
    <cfRule type="expression" dxfId="4285" priority="13468">
      <formula>$I351&lt;&gt;$G352</formula>
    </cfRule>
  </conditionalFormatting>
  <conditionalFormatting sqref="BL351:BL363">
    <cfRule type="expression" dxfId="4284" priority="13467">
      <formula>$I351&lt;&gt;$G352</formula>
    </cfRule>
  </conditionalFormatting>
  <conditionalFormatting sqref="BL351:BL364 BN351:BN364 BP351:BP364 BR351:BR364 BT351:BT364">
    <cfRule type="expression" dxfId="4283" priority="13462">
      <formula>BL351="PO"</formula>
    </cfRule>
    <cfRule type="expression" dxfId="4282" priority="13464">
      <formula>BL351="TA"</formula>
    </cfRule>
    <cfRule type="expression" dxfId="4281" priority="13466">
      <formula>BL351="P3"</formula>
    </cfRule>
  </conditionalFormatting>
  <conditionalFormatting sqref="BM351:BM364 BO351:BO364 BQ351:BQ364 BS351:BS364 BU351:BU364">
    <cfRule type="expression" dxfId="4280" priority="13461">
      <formula>BL351="PO"</formula>
    </cfRule>
    <cfRule type="expression" dxfId="4279" priority="13463">
      <formula>BL351="TA"</formula>
    </cfRule>
    <cfRule type="expression" dxfId="4278" priority="13465">
      <formula>BL351="P3"</formula>
    </cfRule>
  </conditionalFormatting>
  <conditionalFormatting sqref="BK351:BK363">
    <cfRule type="expression" dxfId="4277" priority="13460">
      <formula>$I351&lt;&gt;$G352</formula>
    </cfRule>
  </conditionalFormatting>
  <conditionalFormatting sqref="BB351:BC363">
    <cfRule type="expression" dxfId="4276" priority="13459">
      <formula>$I351&lt;&gt;$G352</formula>
    </cfRule>
  </conditionalFormatting>
  <conditionalFormatting sqref="BB351:BB363">
    <cfRule type="expression" dxfId="4275" priority="13454">
      <formula>BB351="PO"</formula>
    </cfRule>
    <cfRule type="expression" dxfId="4274" priority="13456">
      <formula>BB351="TA"</formula>
    </cfRule>
    <cfRule type="expression" dxfId="4273" priority="13458">
      <formula>BB351="EO"</formula>
    </cfRule>
  </conditionalFormatting>
  <conditionalFormatting sqref="BC351:BC363">
    <cfRule type="expression" dxfId="4272" priority="13453">
      <formula>BB351="PO"</formula>
    </cfRule>
    <cfRule type="expression" dxfId="4271" priority="13455">
      <formula>BB351="TA"</formula>
    </cfRule>
    <cfRule type="expression" dxfId="4270" priority="13457">
      <formula>BB351="EO"</formula>
    </cfRule>
  </conditionalFormatting>
  <conditionalFormatting sqref="BB360:BB362">
    <cfRule type="expression" dxfId="4269" priority="13452">
      <formula>$I360&lt;&gt;$G361</formula>
    </cfRule>
  </conditionalFormatting>
  <conditionalFormatting sqref="BB360:BB363">
    <cfRule type="expression" dxfId="4268" priority="13451">
      <formula>$I360&lt;&gt;$G361</formula>
    </cfRule>
  </conditionalFormatting>
  <conditionalFormatting sqref="AU360:BA363">
    <cfRule type="expression" dxfId="4267" priority="13450">
      <formula>$I360&lt;&gt;$G361</formula>
    </cfRule>
  </conditionalFormatting>
  <conditionalFormatting sqref="AT360:AT363">
    <cfRule type="expression" dxfId="4266" priority="13449">
      <formula>$I360&lt;&gt;$G361</formula>
    </cfRule>
  </conditionalFormatting>
  <conditionalFormatting sqref="AT360:AT363 AV360:AV363 AX360:AX363 AZ360:AZ363">
    <cfRule type="expression" dxfId="4265" priority="13444">
      <formula>AT360="PO"</formula>
    </cfRule>
    <cfRule type="expression" dxfId="4264" priority="13446">
      <formula>AT360="TA"</formula>
    </cfRule>
    <cfRule type="expression" dxfId="4263" priority="13448">
      <formula>AT360="EO"</formula>
    </cfRule>
  </conditionalFormatting>
  <conditionalFormatting sqref="AU360:AU363 AY360:AY363 AW360:AW363 BA360:BA363">
    <cfRule type="expression" dxfId="4262" priority="13443">
      <formula>AT360="PO"</formula>
    </cfRule>
    <cfRule type="expression" dxfId="4261" priority="13445">
      <formula>AT360="TA"</formula>
    </cfRule>
    <cfRule type="expression" dxfId="4260" priority="13447">
      <formula>AT360="EO"</formula>
    </cfRule>
  </conditionalFormatting>
  <conditionalFormatting sqref="AV360:AV362">
    <cfRule type="expression" dxfId="4259" priority="13442">
      <formula>$I360&lt;&gt;$G361</formula>
    </cfRule>
  </conditionalFormatting>
  <conditionalFormatting sqref="AX360:AX362">
    <cfRule type="expression" dxfId="4258" priority="13441">
      <formula>$I360&lt;&gt;$G361</formula>
    </cfRule>
  </conditionalFormatting>
  <conditionalFormatting sqref="AZ360:AZ362">
    <cfRule type="expression" dxfId="4257" priority="13440">
      <formula>$I360&lt;&gt;$G361</formula>
    </cfRule>
  </conditionalFormatting>
  <conditionalFormatting sqref="AV360:AV363">
    <cfRule type="expression" dxfId="4256" priority="13439">
      <formula>$I360&lt;&gt;$G361</formula>
    </cfRule>
  </conditionalFormatting>
  <conditionalFormatting sqref="AX360:AX363">
    <cfRule type="expression" dxfId="4255" priority="13438">
      <formula>$I360&lt;&gt;$G361</formula>
    </cfRule>
  </conditionalFormatting>
  <conditionalFormatting sqref="AZ360:AZ363">
    <cfRule type="expression" dxfId="4254" priority="13437">
      <formula>$I360&lt;&gt;$G361</formula>
    </cfRule>
  </conditionalFormatting>
  <conditionalFormatting sqref="AO351:AO363">
    <cfRule type="expression" dxfId="4253" priority="13436">
      <formula>$I351&lt;&gt;$G352</formula>
    </cfRule>
  </conditionalFormatting>
  <conditionalFormatting sqref="BG351:BG363">
    <cfRule type="expression" dxfId="4252" priority="13435">
      <formula>$I351&lt;&gt;$G352</formula>
    </cfRule>
  </conditionalFormatting>
  <conditionalFormatting sqref="AS351:AS363">
    <cfRule type="expression" dxfId="4251" priority="13434">
      <formula>$I351&lt;&gt;$G352</formula>
    </cfRule>
  </conditionalFormatting>
  <conditionalFormatting sqref="AQ369:AR381 BD369:BD381 BI369:BJ381">
    <cfRule type="expression" dxfId="4250" priority="13433">
      <formula>$I369&lt;&gt;$G370</formula>
    </cfRule>
  </conditionalFormatting>
  <conditionalFormatting sqref="AU369:BA377">
    <cfRule type="expression" dxfId="4249" priority="13432">
      <formula>$I369&lt;&gt;$G370</formula>
    </cfRule>
  </conditionalFormatting>
  <conditionalFormatting sqref="AT369:AT377">
    <cfRule type="expression" dxfId="4248" priority="13431">
      <formula>$I369&lt;&gt;$G370</formula>
    </cfRule>
  </conditionalFormatting>
  <conditionalFormatting sqref="AT369:AT377 AV369:AV377 AX369:AX377 AZ369:AZ377 BB382 AZ382 AX382 AV382 AT382">
    <cfRule type="expression" dxfId="4247" priority="13426">
      <formula>AT369="PO"</formula>
    </cfRule>
    <cfRule type="expression" dxfId="4246" priority="13428">
      <formula>AT369="TA"</formula>
    </cfRule>
    <cfRule type="expression" dxfId="4245" priority="13430">
      <formula>AT369="P2"</formula>
    </cfRule>
  </conditionalFormatting>
  <conditionalFormatting sqref="AU369:AU377 AW369:AW377 AY369:AY377 BA369:BA377 BC382 BA382 AY382 AW382 AU382">
    <cfRule type="expression" dxfId="4244" priority="13425">
      <formula>AT369="PO"</formula>
    </cfRule>
    <cfRule type="expression" dxfId="4243" priority="13427">
      <formula>AT369="TA"</formula>
    </cfRule>
    <cfRule type="expression" dxfId="4242" priority="13429">
      <formula>AT369="P2"</formula>
    </cfRule>
  </conditionalFormatting>
  <conditionalFormatting sqref="BM369:BU381">
    <cfRule type="expression" dxfId="4241" priority="13424">
      <formula>$I369&lt;&gt;$G370</formula>
    </cfRule>
  </conditionalFormatting>
  <conditionalFormatting sqref="BL369:BL381">
    <cfRule type="expression" dxfId="4240" priority="13423">
      <formula>$I369&lt;&gt;$G370</formula>
    </cfRule>
  </conditionalFormatting>
  <conditionalFormatting sqref="BL369:BL382 BN369:BN382 BP369:BP382 BR369:BR382 BT369:BT382">
    <cfRule type="expression" dxfId="4239" priority="13418">
      <formula>BL369="PO"</formula>
    </cfRule>
    <cfRule type="expression" dxfId="4238" priority="13420">
      <formula>BL369="TA"</formula>
    </cfRule>
    <cfRule type="expression" dxfId="4237" priority="13422">
      <formula>BL369="P3"</formula>
    </cfRule>
  </conditionalFormatting>
  <conditionalFormatting sqref="BM369:BM382 BO369:BO382 BQ369:BQ382 BS369:BS382 BU369:BU382">
    <cfRule type="expression" dxfId="4236" priority="13417">
      <formula>BL369="PO"</formula>
    </cfRule>
    <cfRule type="expression" dxfId="4235" priority="13419">
      <formula>BL369="TA"</formula>
    </cfRule>
    <cfRule type="expression" dxfId="4234" priority="13421">
      <formula>BL369="P3"</formula>
    </cfRule>
  </conditionalFormatting>
  <conditionalFormatting sqref="BK369:BK381">
    <cfRule type="expression" dxfId="4233" priority="13416">
      <formula>$I369&lt;&gt;$G370</formula>
    </cfRule>
  </conditionalFormatting>
  <conditionalFormatting sqref="BB369:BC381">
    <cfRule type="expression" dxfId="4232" priority="13415">
      <formula>$I369&lt;&gt;$G370</formula>
    </cfRule>
  </conditionalFormatting>
  <conditionalFormatting sqref="BB369:BB381">
    <cfRule type="expression" dxfId="4231" priority="13410">
      <formula>BB369="PO"</formula>
    </cfRule>
    <cfRule type="expression" dxfId="4230" priority="13412">
      <formula>BB369="TA"</formula>
    </cfRule>
    <cfRule type="expression" dxfId="4229" priority="13414">
      <formula>BB369="EO"</formula>
    </cfRule>
  </conditionalFormatting>
  <conditionalFormatting sqref="BC369:BC381">
    <cfRule type="expression" dxfId="4228" priority="13409">
      <formula>BB369="PO"</formula>
    </cfRule>
    <cfRule type="expression" dxfId="4227" priority="13411">
      <formula>BB369="TA"</formula>
    </cfRule>
    <cfRule type="expression" dxfId="4226" priority="13413">
      <formula>BB369="EO"</formula>
    </cfRule>
  </conditionalFormatting>
  <conditionalFormatting sqref="BB378:BB380">
    <cfRule type="expression" dxfId="4225" priority="13408">
      <formula>$I378&lt;&gt;$G379</formula>
    </cfRule>
  </conditionalFormatting>
  <conditionalFormatting sqref="BB378:BB381">
    <cfRule type="expression" dxfId="4224" priority="13407">
      <formula>$I378&lt;&gt;$G379</formula>
    </cfRule>
  </conditionalFormatting>
  <conditionalFormatting sqref="AU378:BA381">
    <cfRule type="expression" dxfId="4223" priority="13406">
      <formula>$I378&lt;&gt;$G379</formula>
    </cfRule>
  </conditionalFormatting>
  <conditionalFormatting sqref="AT378:AT381">
    <cfRule type="expression" dxfId="4222" priority="13405">
      <formula>$I378&lt;&gt;$G379</formula>
    </cfRule>
  </conditionalFormatting>
  <conditionalFormatting sqref="AT378:AT381 AV378:AV381 AX378:AX381 AZ378:AZ381">
    <cfRule type="expression" dxfId="4221" priority="13400">
      <formula>AT378="PO"</formula>
    </cfRule>
    <cfRule type="expression" dxfId="4220" priority="13402">
      <formula>AT378="TA"</formula>
    </cfRule>
    <cfRule type="expression" dxfId="4219" priority="13404">
      <formula>AT378="EO"</formula>
    </cfRule>
  </conditionalFormatting>
  <conditionalFormatting sqref="AU378:AU381 AY378:AY381 AW378:AW381 BA378:BA381">
    <cfRule type="expression" dxfId="4218" priority="13399">
      <formula>AT378="PO"</formula>
    </cfRule>
    <cfRule type="expression" dxfId="4217" priority="13401">
      <formula>AT378="TA"</formula>
    </cfRule>
    <cfRule type="expression" dxfId="4216" priority="13403">
      <formula>AT378="EO"</formula>
    </cfRule>
  </conditionalFormatting>
  <conditionalFormatting sqref="AV378:AV380">
    <cfRule type="expression" dxfId="4215" priority="13398">
      <formula>$I378&lt;&gt;$G379</formula>
    </cfRule>
  </conditionalFormatting>
  <conditionalFormatting sqref="AX378:AX380">
    <cfRule type="expression" dxfId="4214" priority="13397">
      <formula>$I378&lt;&gt;$G379</formula>
    </cfRule>
  </conditionalFormatting>
  <conditionalFormatting sqref="AZ378:AZ380">
    <cfRule type="expression" dxfId="4213" priority="13396">
      <formula>$I378&lt;&gt;$G379</formula>
    </cfRule>
  </conditionalFormatting>
  <conditionalFormatting sqref="AV378:AV381">
    <cfRule type="expression" dxfId="4212" priority="13395">
      <formula>$I378&lt;&gt;$G379</formula>
    </cfRule>
  </conditionalFormatting>
  <conditionalFormatting sqref="AX378:AX381">
    <cfRule type="expression" dxfId="4211" priority="13394">
      <formula>$I378&lt;&gt;$G379</formula>
    </cfRule>
  </conditionalFormatting>
  <conditionalFormatting sqref="AZ378:AZ381">
    <cfRule type="expression" dxfId="4210" priority="13393">
      <formula>$I378&lt;&gt;$G379</formula>
    </cfRule>
  </conditionalFormatting>
  <conditionalFormatting sqref="AO369:AO381">
    <cfRule type="expression" dxfId="4209" priority="13392">
      <formula>$I369&lt;&gt;$G370</formula>
    </cfRule>
  </conditionalFormatting>
  <conditionalFormatting sqref="BG369:BG381">
    <cfRule type="expression" dxfId="4208" priority="13391">
      <formula>$I369&lt;&gt;$G370</formula>
    </cfRule>
  </conditionalFormatting>
  <conditionalFormatting sqref="AS369:AS381">
    <cfRule type="expression" dxfId="4207" priority="13390">
      <formula>$I369&lt;&gt;$G370</formula>
    </cfRule>
  </conditionalFormatting>
  <conditionalFormatting sqref="AQ387:AR399 BD387:BD399 BI387:BJ399">
    <cfRule type="expression" dxfId="4206" priority="13389">
      <formula>$I387&lt;&gt;$G388</formula>
    </cfRule>
  </conditionalFormatting>
  <conditionalFormatting sqref="AU387:BA395">
    <cfRule type="expression" dxfId="4205" priority="13388">
      <formula>$I387&lt;&gt;$G388</formula>
    </cfRule>
  </conditionalFormatting>
  <conditionalFormatting sqref="AT387:AT395">
    <cfRule type="expression" dxfId="4204" priority="13387">
      <formula>$I387&lt;&gt;$G388</formula>
    </cfRule>
  </conditionalFormatting>
  <conditionalFormatting sqref="AT387:AT395 AV387:AV395 AX387:AX395 AZ387:AZ395 BB400 AZ400 AX400 AV400 AT400">
    <cfRule type="expression" dxfId="4203" priority="13382">
      <formula>AT387="PO"</formula>
    </cfRule>
    <cfRule type="expression" dxfId="4202" priority="13384">
      <formula>AT387="TA"</formula>
    </cfRule>
    <cfRule type="expression" dxfId="4201" priority="13386">
      <formula>AT387="P2"</formula>
    </cfRule>
  </conditionalFormatting>
  <conditionalFormatting sqref="AU387:AU395 AW387:AW395 AY387:AY395 BA387:BA395 BC400 BA400 AY400 AW400 AU400">
    <cfRule type="expression" dxfId="4200" priority="13381">
      <formula>AT387="PO"</formula>
    </cfRule>
    <cfRule type="expression" dxfId="4199" priority="13383">
      <formula>AT387="TA"</formula>
    </cfRule>
    <cfRule type="expression" dxfId="4198" priority="13385">
      <formula>AT387="P2"</formula>
    </cfRule>
  </conditionalFormatting>
  <conditionalFormatting sqref="BM387:BU399">
    <cfRule type="expression" dxfId="4197" priority="13380">
      <formula>$I387&lt;&gt;$G388</formula>
    </cfRule>
  </conditionalFormatting>
  <conditionalFormatting sqref="BL387:BL399">
    <cfRule type="expression" dxfId="4196" priority="13379">
      <formula>$I387&lt;&gt;$G388</formula>
    </cfRule>
  </conditionalFormatting>
  <conditionalFormatting sqref="BL387:BL400 BN387:BN400 BP387:BP400 BR387:BR400 BT387:BT400">
    <cfRule type="expression" dxfId="4195" priority="13374">
      <formula>BL387="PO"</formula>
    </cfRule>
    <cfRule type="expression" dxfId="4194" priority="13376">
      <formula>BL387="TA"</formula>
    </cfRule>
    <cfRule type="expression" dxfId="4193" priority="13378">
      <formula>BL387="P3"</formula>
    </cfRule>
  </conditionalFormatting>
  <conditionalFormatting sqref="BM387:BM400 BO387:BO400 BQ387:BQ400 BS387:BS400 BU387:BU400">
    <cfRule type="expression" dxfId="4192" priority="13373">
      <formula>BL387="PO"</formula>
    </cfRule>
    <cfRule type="expression" dxfId="4191" priority="13375">
      <formula>BL387="TA"</formula>
    </cfRule>
    <cfRule type="expression" dxfId="4190" priority="13377">
      <formula>BL387="P3"</formula>
    </cfRule>
  </conditionalFormatting>
  <conditionalFormatting sqref="BK387:BK399">
    <cfRule type="expression" dxfId="4189" priority="13372">
      <formula>$I387&lt;&gt;$G388</formula>
    </cfRule>
  </conditionalFormatting>
  <conditionalFormatting sqref="BB387:BC399">
    <cfRule type="expression" dxfId="4188" priority="13371">
      <formula>$I387&lt;&gt;$G388</formula>
    </cfRule>
  </conditionalFormatting>
  <conditionalFormatting sqref="BB387:BB399">
    <cfRule type="expression" dxfId="4187" priority="13366">
      <formula>BB387="PO"</formula>
    </cfRule>
    <cfRule type="expression" dxfId="4186" priority="13368">
      <formula>BB387="TA"</formula>
    </cfRule>
    <cfRule type="expression" dxfId="4185" priority="13370">
      <formula>BB387="EO"</formula>
    </cfRule>
  </conditionalFormatting>
  <conditionalFormatting sqref="BC387:BC399">
    <cfRule type="expression" dxfId="4184" priority="13365">
      <formula>BB387="PO"</formula>
    </cfRule>
    <cfRule type="expression" dxfId="4183" priority="13367">
      <formula>BB387="TA"</formula>
    </cfRule>
    <cfRule type="expression" dxfId="4182" priority="13369">
      <formula>BB387="EO"</formula>
    </cfRule>
  </conditionalFormatting>
  <conditionalFormatting sqref="BB396:BB398">
    <cfRule type="expression" dxfId="4181" priority="13364">
      <formula>$I396&lt;&gt;$G397</formula>
    </cfRule>
  </conditionalFormatting>
  <conditionalFormatting sqref="BB396:BB399">
    <cfRule type="expression" dxfId="4180" priority="13363">
      <formula>$I396&lt;&gt;$G397</formula>
    </cfRule>
  </conditionalFormatting>
  <conditionalFormatting sqref="AU396:BA399">
    <cfRule type="expression" dxfId="4179" priority="13362">
      <formula>$I396&lt;&gt;$G397</formula>
    </cfRule>
  </conditionalFormatting>
  <conditionalFormatting sqref="AT396:AT399">
    <cfRule type="expression" dxfId="4178" priority="13361">
      <formula>$I396&lt;&gt;$G397</formula>
    </cfRule>
  </conditionalFormatting>
  <conditionalFormatting sqref="AT396:AT399 AV396:AV399 AX396:AX399 AZ396:AZ399">
    <cfRule type="expression" dxfId="4177" priority="13356">
      <formula>AT396="PO"</formula>
    </cfRule>
    <cfRule type="expression" dxfId="4176" priority="13358">
      <formula>AT396="TA"</formula>
    </cfRule>
    <cfRule type="expression" dxfId="4175" priority="13360">
      <formula>AT396="EO"</formula>
    </cfRule>
  </conditionalFormatting>
  <conditionalFormatting sqref="AU396:AU399 AY396:AY399 AW396:AW399 BA396:BA399">
    <cfRule type="expression" dxfId="4174" priority="13355">
      <formula>AT396="PO"</formula>
    </cfRule>
    <cfRule type="expression" dxfId="4173" priority="13357">
      <formula>AT396="TA"</formula>
    </cfRule>
    <cfRule type="expression" dxfId="4172" priority="13359">
      <formula>AT396="EO"</formula>
    </cfRule>
  </conditionalFormatting>
  <conditionalFormatting sqref="AV396:AV398">
    <cfRule type="expression" dxfId="4171" priority="13354">
      <formula>$I396&lt;&gt;$G397</formula>
    </cfRule>
  </conditionalFormatting>
  <conditionalFormatting sqref="AX396:AX398">
    <cfRule type="expression" dxfId="4170" priority="13353">
      <formula>$I396&lt;&gt;$G397</formula>
    </cfRule>
  </conditionalFormatting>
  <conditionalFormatting sqref="AZ396:AZ398">
    <cfRule type="expression" dxfId="4169" priority="13352">
      <formula>$I396&lt;&gt;$G397</formula>
    </cfRule>
  </conditionalFormatting>
  <conditionalFormatting sqref="AV396:AV399">
    <cfRule type="expression" dxfId="4168" priority="13351">
      <formula>$I396&lt;&gt;$G397</formula>
    </cfRule>
  </conditionalFormatting>
  <conditionalFormatting sqref="AX396:AX399">
    <cfRule type="expression" dxfId="4167" priority="13350">
      <formula>$I396&lt;&gt;$G397</formula>
    </cfRule>
  </conditionalFormatting>
  <conditionalFormatting sqref="AZ396:AZ399">
    <cfRule type="expression" dxfId="4166" priority="13349">
      <formula>$I396&lt;&gt;$G397</formula>
    </cfRule>
  </conditionalFormatting>
  <conditionalFormatting sqref="AO387:AO399">
    <cfRule type="expression" dxfId="4165" priority="13348">
      <formula>$I387&lt;&gt;$G388</formula>
    </cfRule>
  </conditionalFormatting>
  <conditionalFormatting sqref="BG387:BG399">
    <cfRule type="expression" dxfId="4164" priority="13347">
      <formula>$I387&lt;&gt;$G388</formula>
    </cfRule>
  </conditionalFormatting>
  <conditionalFormatting sqref="AS387:AS399">
    <cfRule type="expression" dxfId="4163" priority="13346">
      <formula>$I387&lt;&gt;$G388</formula>
    </cfRule>
  </conditionalFormatting>
  <conditionalFormatting sqref="AQ405:AR417 BD405:BD417 BI405:BJ417">
    <cfRule type="expression" dxfId="4162" priority="13345">
      <formula>$I405&lt;&gt;$G406</formula>
    </cfRule>
  </conditionalFormatting>
  <conditionalFormatting sqref="AU405:BA413">
    <cfRule type="expression" dxfId="4161" priority="13344">
      <formula>$I405&lt;&gt;$G406</formula>
    </cfRule>
  </conditionalFormatting>
  <conditionalFormatting sqref="AT405:AT413">
    <cfRule type="expression" dxfId="4160" priority="13343">
      <formula>$I405&lt;&gt;$G406</formula>
    </cfRule>
  </conditionalFormatting>
  <conditionalFormatting sqref="AT405:AT413 AV405:AV413 AX405:AX413 AZ405:AZ413 BB418 AZ418 AX418 AV418 AT418">
    <cfRule type="expression" dxfId="4159" priority="13338">
      <formula>AT405="PO"</formula>
    </cfRule>
    <cfRule type="expression" dxfId="4158" priority="13340">
      <formula>AT405="TA"</formula>
    </cfRule>
    <cfRule type="expression" dxfId="4157" priority="13342">
      <formula>AT405="P2"</formula>
    </cfRule>
  </conditionalFormatting>
  <conditionalFormatting sqref="AU405:AU413 AW405:AW413 AY405:AY413 BA405:BA413 BC418 BA418 AY418 AW418 AU418">
    <cfRule type="expression" dxfId="4156" priority="13337">
      <formula>AT405="PO"</formula>
    </cfRule>
    <cfRule type="expression" dxfId="4155" priority="13339">
      <formula>AT405="TA"</formula>
    </cfRule>
    <cfRule type="expression" dxfId="4154" priority="13341">
      <formula>AT405="P2"</formula>
    </cfRule>
  </conditionalFormatting>
  <conditionalFormatting sqref="BM405:BU417">
    <cfRule type="expression" dxfId="4153" priority="13336">
      <formula>$I405&lt;&gt;$G406</formula>
    </cfRule>
  </conditionalFormatting>
  <conditionalFormatting sqref="BL405:BL417">
    <cfRule type="expression" dxfId="4152" priority="13335">
      <formula>$I405&lt;&gt;$G406</formula>
    </cfRule>
  </conditionalFormatting>
  <conditionalFormatting sqref="BL405:BL418 BN405:BN418 BP405:BP418 BR405:BR418 BT405:BT418">
    <cfRule type="expression" dxfId="4151" priority="13330">
      <formula>BL405="PO"</formula>
    </cfRule>
    <cfRule type="expression" dxfId="4150" priority="13332">
      <formula>BL405="TA"</formula>
    </cfRule>
    <cfRule type="expression" dxfId="4149" priority="13334">
      <formula>BL405="P3"</formula>
    </cfRule>
  </conditionalFormatting>
  <conditionalFormatting sqref="BM405:BM418 BO405:BO418 BQ405:BQ418 BS405:BS418 BU405:BU418">
    <cfRule type="expression" dxfId="4148" priority="13329">
      <formula>BL405="PO"</formula>
    </cfRule>
    <cfRule type="expression" dxfId="4147" priority="13331">
      <formula>BL405="TA"</formula>
    </cfRule>
    <cfRule type="expression" dxfId="4146" priority="13333">
      <formula>BL405="P3"</formula>
    </cfRule>
  </conditionalFormatting>
  <conditionalFormatting sqref="BK405:BK417">
    <cfRule type="expression" dxfId="4145" priority="13328">
      <formula>$I405&lt;&gt;$G406</formula>
    </cfRule>
  </conditionalFormatting>
  <conditionalFormatting sqref="BB405:BC417">
    <cfRule type="expression" dxfId="4144" priority="13327">
      <formula>$I405&lt;&gt;$G406</formula>
    </cfRule>
  </conditionalFormatting>
  <conditionalFormatting sqref="BB405:BB417">
    <cfRule type="expression" dxfId="4143" priority="13322">
      <formula>BB405="PO"</formula>
    </cfRule>
    <cfRule type="expression" dxfId="4142" priority="13324">
      <formula>BB405="TA"</formula>
    </cfRule>
    <cfRule type="expression" dxfId="4141" priority="13326">
      <formula>BB405="EO"</formula>
    </cfRule>
  </conditionalFormatting>
  <conditionalFormatting sqref="BC405:BC417">
    <cfRule type="expression" dxfId="4140" priority="13321">
      <formula>BB405="PO"</formula>
    </cfRule>
    <cfRule type="expression" dxfId="4139" priority="13323">
      <formula>BB405="TA"</formula>
    </cfRule>
    <cfRule type="expression" dxfId="4138" priority="13325">
      <formula>BB405="EO"</formula>
    </cfRule>
  </conditionalFormatting>
  <conditionalFormatting sqref="BB414:BB416">
    <cfRule type="expression" dxfId="4137" priority="13320">
      <formula>$I414&lt;&gt;$G415</formula>
    </cfRule>
  </conditionalFormatting>
  <conditionalFormatting sqref="BB414:BB417">
    <cfRule type="expression" dxfId="4136" priority="13319">
      <formula>$I414&lt;&gt;$G415</formula>
    </cfRule>
  </conditionalFormatting>
  <conditionalFormatting sqref="AU414:BA417">
    <cfRule type="expression" dxfId="4135" priority="13318">
      <formula>$I414&lt;&gt;$G415</formula>
    </cfRule>
  </conditionalFormatting>
  <conditionalFormatting sqref="AT414:AT417">
    <cfRule type="expression" dxfId="4134" priority="13317">
      <formula>$I414&lt;&gt;$G415</formula>
    </cfRule>
  </conditionalFormatting>
  <conditionalFormatting sqref="AT414:AT417 AV414:AV417 AX414:AX417 AZ414:AZ417">
    <cfRule type="expression" dxfId="4133" priority="13312">
      <formula>AT414="PO"</formula>
    </cfRule>
    <cfRule type="expression" dxfId="4132" priority="13314">
      <formula>AT414="TA"</formula>
    </cfRule>
    <cfRule type="expression" dxfId="4131" priority="13316">
      <formula>AT414="EO"</formula>
    </cfRule>
  </conditionalFormatting>
  <conditionalFormatting sqref="AU414:AU417 AY414:AY417 AW414:AW417 BA414:BA417">
    <cfRule type="expression" dxfId="4130" priority="13311">
      <formula>AT414="PO"</formula>
    </cfRule>
    <cfRule type="expression" dxfId="4129" priority="13313">
      <formula>AT414="TA"</formula>
    </cfRule>
    <cfRule type="expression" dxfId="4128" priority="13315">
      <formula>AT414="EO"</formula>
    </cfRule>
  </conditionalFormatting>
  <conditionalFormatting sqref="AV414:AV416">
    <cfRule type="expression" dxfId="4127" priority="13310">
      <formula>$I414&lt;&gt;$G415</formula>
    </cfRule>
  </conditionalFormatting>
  <conditionalFormatting sqref="AX414:AX416">
    <cfRule type="expression" dxfId="4126" priority="13309">
      <formula>$I414&lt;&gt;$G415</formula>
    </cfRule>
  </conditionalFormatting>
  <conditionalFormatting sqref="AZ414:AZ416">
    <cfRule type="expression" dxfId="4125" priority="13308">
      <formula>$I414&lt;&gt;$G415</formula>
    </cfRule>
  </conditionalFormatting>
  <conditionalFormatting sqref="AV414:AV417">
    <cfRule type="expression" dxfId="4124" priority="13307">
      <formula>$I414&lt;&gt;$G415</formula>
    </cfRule>
  </conditionalFormatting>
  <conditionalFormatting sqref="AX414:AX417">
    <cfRule type="expression" dxfId="4123" priority="13306">
      <formula>$I414&lt;&gt;$G415</formula>
    </cfRule>
  </conditionalFormatting>
  <conditionalFormatting sqref="AZ414:AZ417">
    <cfRule type="expression" dxfId="4122" priority="13305">
      <formula>$I414&lt;&gt;$G415</formula>
    </cfRule>
  </conditionalFormatting>
  <conditionalFormatting sqref="AO405:AO417">
    <cfRule type="expression" dxfId="4121" priority="13304">
      <formula>$I405&lt;&gt;$G406</formula>
    </cfRule>
  </conditionalFormatting>
  <conditionalFormatting sqref="BG405:BG417">
    <cfRule type="expression" dxfId="4120" priority="13303">
      <formula>$I405&lt;&gt;$G406</formula>
    </cfRule>
  </conditionalFormatting>
  <conditionalFormatting sqref="AS405:AS417">
    <cfRule type="expression" dxfId="4119" priority="13302">
      <formula>$I405&lt;&gt;$G406</formula>
    </cfRule>
  </conditionalFormatting>
  <conditionalFormatting sqref="AQ423:AR435 BD423:BD435 BI423:BJ435">
    <cfRule type="expression" dxfId="4118" priority="13301">
      <formula>$I423&lt;&gt;$G424</formula>
    </cfRule>
  </conditionalFormatting>
  <conditionalFormatting sqref="AU423:BA431">
    <cfRule type="expression" dxfId="4117" priority="13300">
      <formula>$I423&lt;&gt;$G424</formula>
    </cfRule>
  </conditionalFormatting>
  <conditionalFormatting sqref="AT423:AT431">
    <cfRule type="expression" dxfId="4116" priority="13299">
      <formula>$I423&lt;&gt;$G424</formula>
    </cfRule>
  </conditionalFormatting>
  <conditionalFormatting sqref="AT423:AT431 AV423:AV431 AX423:AX431 AZ423:AZ431 BB436 AZ436 AX436 AV436 AT436">
    <cfRule type="expression" dxfId="4115" priority="13294">
      <formula>AT423="PO"</formula>
    </cfRule>
    <cfRule type="expression" dxfId="4114" priority="13296">
      <formula>AT423="TA"</formula>
    </cfRule>
    <cfRule type="expression" dxfId="4113" priority="13298">
      <formula>AT423="P2"</formula>
    </cfRule>
  </conditionalFormatting>
  <conditionalFormatting sqref="AU423:AU431 AW423:AW431 AY423:AY431 BA423:BA431 BC436 BA436 AY436 AW436 AU436">
    <cfRule type="expression" dxfId="4112" priority="13293">
      <formula>AT423="PO"</formula>
    </cfRule>
    <cfRule type="expression" dxfId="4111" priority="13295">
      <formula>AT423="TA"</formula>
    </cfRule>
    <cfRule type="expression" dxfId="4110" priority="13297">
      <formula>AT423="P2"</formula>
    </cfRule>
  </conditionalFormatting>
  <conditionalFormatting sqref="BM423:BU435">
    <cfRule type="expression" dxfId="4109" priority="13292">
      <formula>$I423&lt;&gt;$G424</formula>
    </cfRule>
  </conditionalFormatting>
  <conditionalFormatting sqref="BL423:BL435">
    <cfRule type="expression" dxfId="4108" priority="13291">
      <formula>$I423&lt;&gt;$G424</formula>
    </cfRule>
  </conditionalFormatting>
  <conditionalFormatting sqref="BL423:BL436 BN423:BN436 BP423:BP436 BR423:BR436 BT423:BT436">
    <cfRule type="expression" dxfId="4107" priority="13286">
      <formula>BL423="PO"</formula>
    </cfRule>
    <cfRule type="expression" dxfId="4106" priority="13288">
      <formula>BL423="TA"</formula>
    </cfRule>
    <cfRule type="expression" dxfId="4105" priority="13290">
      <formula>BL423="P3"</formula>
    </cfRule>
  </conditionalFormatting>
  <conditionalFormatting sqref="BM423:BM436 BO423:BO436 BQ423:BQ436 BS423:BS436 BU423:BU436">
    <cfRule type="expression" dxfId="4104" priority="13285">
      <formula>BL423="PO"</formula>
    </cfRule>
    <cfRule type="expression" dxfId="4103" priority="13287">
      <formula>BL423="TA"</formula>
    </cfRule>
    <cfRule type="expression" dxfId="4102" priority="13289">
      <formula>BL423="P3"</formula>
    </cfRule>
  </conditionalFormatting>
  <conditionalFormatting sqref="BK423:BK435">
    <cfRule type="expression" dxfId="4101" priority="13284">
      <formula>$I423&lt;&gt;$G424</formula>
    </cfRule>
  </conditionalFormatting>
  <conditionalFormatting sqref="BB423:BC435">
    <cfRule type="expression" dxfId="4100" priority="13283">
      <formula>$I423&lt;&gt;$G424</formula>
    </cfRule>
  </conditionalFormatting>
  <conditionalFormatting sqref="BB423:BB435">
    <cfRule type="expression" dxfId="4099" priority="13278">
      <formula>BB423="PO"</formula>
    </cfRule>
    <cfRule type="expression" dxfId="4098" priority="13280">
      <formula>BB423="TA"</formula>
    </cfRule>
    <cfRule type="expression" dxfId="4097" priority="13282">
      <formula>BB423="EO"</formula>
    </cfRule>
  </conditionalFormatting>
  <conditionalFormatting sqref="BC423:BC435">
    <cfRule type="expression" dxfId="4096" priority="13277">
      <formula>BB423="PO"</formula>
    </cfRule>
    <cfRule type="expression" dxfId="4095" priority="13279">
      <formula>BB423="TA"</formula>
    </cfRule>
    <cfRule type="expression" dxfId="4094" priority="13281">
      <formula>BB423="EO"</formula>
    </cfRule>
  </conditionalFormatting>
  <conditionalFormatting sqref="BB432:BB434">
    <cfRule type="expression" dxfId="4093" priority="13276">
      <formula>$I432&lt;&gt;$G433</formula>
    </cfRule>
  </conditionalFormatting>
  <conditionalFormatting sqref="BB432:BB435">
    <cfRule type="expression" dxfId="4092" priority="13275">
      <formula>$I432&lt;&gt;$G433</formula>
    </cfRule>
  </conditionalFormatting>
  <conditionalFormatting sqref="AU432:BA435">
    <cfRule type="expression" dxfId="4091" priority="13274">
      <formula>$I432&lt;&gt;$G433</formula>
    </cfRule>
  </conditionalFormatting>
  <conditionalFormatting sqref="AT432:AT435">
    <cfRule type="expression" dxfId="4090" priority="13273">
      <formula>$I432&lt;&gt;$G433</formula>
    </cfRule>
  </conditionalFormatting>
  <conditionalFormatting sqref="AT432:AT435 AV432:AV435 AX432:AX435 AZ432:AZ435">
    <cfRule type="expression" dxfId="4089" priority="13268">
      <formula>AT432="PO"</formula>
    </cfRule>
    <cfRule type="expression" dxfId="4088" priority="13270">
      <formula>AT432="TA"</formula>
    </cfRule>
    <cfRule type="expression" dxfId="4087" priority="13272">
      <formula>AT432="EO"</formula>
    </cfRule>
  </conditionalFormatting>
  <conditionalFormatting sqref="AU432:AU435 AY432:AY435 AW432:AW435 BA432:BA435">
    <cfRule type="expression" dxfId="4086" priority="13267">
      <formula>AT432="PO"</formula>
    </cfRule>
    <cfRule type="expression" dxfId="4085" priority="13269">
      <formula>AT432="TA"</formula>
    </cfRule>
    <cfRule type="expression" dxfId="4084" priority="13271">
      <formula>AT432="EO"</formula>
    </cfRule>
  </conditionalFormatting>
  <conditionalFormatting sqref="AV432:AV434">
    <cfRule type="expression" dxfId="4083" priority="13266">
      <formula>$I432&lt;&gt;$G433</formula>
    </cfRule>
  </conditionalFormatting>
  <conditionalFormatting sqref="AX432:AX434">
    <cfRule type="expression" dxfId="4082" priority="13265">
      <formula>$I432&lt;&gt;$G433</formula>
    </cfRule>
  </conditionalFormatting>
  <conditionalFormatting sqref="AZ432:AZ434">
    <cfRule type="expression" dxfId="4081" priority="13264">
      <formula>$I432&lt;&gt;$G433</formula>
    </cfRule>
  </conditionalFormatting>
  <conditionalFormatting sqref="AV432:AV435">
    <cfRule type="expression" dxfId="4080" priority="13263">
      <formula>$I432&lt;&gt;$G433</formula>
    </cfRule>
  </conditionalFormatting>
  <conditionalFormatting sqref="AX432:AX435">
    <cfRule type="expression" dxfId="4079" priority="13262">
      <formula>$I432&lt;&gt;$G433</formula>
    </cfRule>
  </conditionalFormatting>
  <conditionalFormatting sqref="AZ432:AZ435">
    <cfRule type="expression" dxfId="4078" priority="13261">
      <formula>$I432&lt;&gt;$G433</formula>
    </cfRule>
  </conditionalFormatting>
  <conditionalFormatting sqref="AO423:AO435">
    <cfRule type="expression" dxfId="4077" priority="13260">
      <formula>$I423&lt;&gt;$G424</formula>
    </cfRule>
  </conditionalFormatting>
  <conditionalFormatting sqref="BG423:BG435">
    <cfRule type="expression" dxfId="4076" priority="13259">
      <formula>$I423&lt;&gt;$G424</formula>
    </cfRule>
  </conditionalFormatting>
  <conditionalFormatting sqref="AS423:AS435">
    <cfRule type="expression" dxfId="4075" priority="13258">
      <formula>$I423&lt;&gt;$G424</formula>
    </cfRule>
  </conditionalFormatting>
  <conditionalFormatting sqref="AQ441:AR453 BD441:BD453 BI441:BJ453">
    <cfRule type="expression" dxfId="4074" priority="13257">
      <formula>$I441&lt;&gt;$G442</formula>
    </cfRule>
  </conditionalFormatting>
  <conditionalFormatting sqref="AU441:BA449">
    <cfRule type="expression" dxfId="4073" priority="13256">
      <formula>$I441&lt;&gt;$G442</formula>
    </cfRule>
  </conditionalFormatting>
  <conditionalFormatting sqref="AT441:AT449">
    <cfRule type="expression" dxfId="4072" priority="13255">
      <formula>$I441&lt;&gt;$G442</formula>
    </cfRule>
  </conditionalFormatting>
  <conditionalFormatting sqref="AT441:AT449 AV441:AV449 AX441:AX449 AZ441:AZ449 BB454 AZ454 AX454 AV454 AT454">
    <cfRule type="expression" dxfId="4071" priority="13250">
      <formula>AT441="PO"</formula>
    </cfRule>
    <cfRule type="expression" dxfId="4070" priority="13252">
      <formula>AT441="TA"</formula>
    </cfRule>
    <cfRule type="expression" dxfId="4069" priority="13254">
      <formula>AT441="P2"</formula>
    </cfRule>
  </conditionalFormatting>
  <conditionalFormatting sqref="AU441:AU449 AW441:AW449 AY441:AY449 BA441:BA449 BC454 BA454 AY454 AW454 AU454">
    <cfRule type="expression" dxfId="4068" priority="13249">
      <formula>AT441="PO"</formula>
    </cfRule>
    <cfRule type="expression" dxfId="4067" priority="13251">
      <formula>AT441="TA"</formula>
    </cfRule>
    <cfRule type="expression" dxfId="4066" priority="13253">
      <formula>AT441="P2"</formula>
    </cfRule>
  </conditionalFormatting>
  <conditionalFormatting sqref="BM441:BU453">
    <cfRule type="expression" dxfId="4065" priority="13248">
      <formula>$I441&lt;&gt;$G442</formula>
    </cfRule>
  </conditionalFormatting>
  <conditionalFormatting sqref="BL441:BL453">
    <cfRule type="expression" dxfId="4064" priority="13247">
      <formula>$I441&lt;&gt;$G442</formula>
    </cfRule>
  </conditionalFormatting>
  <conditionalFormatting sqref="BL441:BL454 BN441:BN454 BP441:BP454 BR441:BR454 BT441:BT454">
    <cfRule type="expression" dxfId="4063" priority="13242">
      <formula>BL441="PO"</formula>
    </cfRule>
    <cfRule type="expression" dxfId="4062" priority="13244">
      <formula>BL441="TA"</formula>
    </cfRule>
    <cfRule type="expression" dxfId="4061" priority="13246">
      <formula>BL441="P3"</formula>
    </cfRule>
  </conditionalFormatting>
  <conditionalFormatting sqref="BM441:BM454 BO441:BO454 BQ441:BQ454 BS441:BS454 BU441:BU454">
    <cfRule type="expression" dxfId="4060" priority="13241">
      <formula>BL441="PO"</formula>
    </cfRule>
    <cfRule type="expression" dxfId="4059" priority="13243">
      <formula>BL441="TA"</formula>
    </cfRule>
    <cfRule type="expression" dxfId="4058" priority="13245">
      <formula>BL441="P3"</formula>
    </cfRule>
  </conditionalFormatting>
  <conditionalFormatting sqref="BK441:BK453">
    <cfRule type="expression" dxfId="4057" priority="13240">
      <formula>$I441&lt;&gt;$G442</formula>
    </cfRule>
  </conditionalFormatting>
  <conditionalFormatting sqref="BB441:BC453">
    <cfRule type="expression" dxfId="4056" priority="13239">
      <formula>$I441&lt;&gt;$G442</formula>
    </cfRule>
  </conditionalFormatting>
  <conditionalFormatting sqref="BB441:BB453">
    <cfRule type="expression" dxfId="4055" priority="13234">
      <formula>BB441="PO"</formula>
    </cfRule>
    <cfRule type="expression" dxfId="4054" priority="13236">
      <formula>BB441="TA"</formula>
    </cfRule>
    <cfRule type="expression" dxfId="4053" priority="13238">
      <formula>BB441="EO"</formula>
    </cfRule>
  </conditionalFormatting>
  <conditionalFormatting sqref="BC441:BC453">
    <cfRule type="expression" dxfId="4052" priority="13233">
      <formula>BB441="PO"</formula>
    </cfRule>
    <cfRule type="expression" dxfId="4051" priority="13235">
      <formula>BB441="TA"</formula>
    </cfRule>
    <cfRule type="expression" dxfId="4050" priority="13237">
      <formula>BB441="EO"</formula>
    </cfRule>
  </conditionalFormatting>
  <conditionalFormatting sqref="BB450:BB452">
    <cfRule type="expression" dxfId="4049" priority="13232">
      <formula>$I450&lt;&gt;$G451</formula>
    </cfRule>
  </conditionalFormatting>
  <conditionalFormatting sqref="BB450:BB453">
    <cfRule type="expression" dxfId="4048" priority="13231">
      <formula>$I450&lt;&gt;$G451</formula>
    </cfRule>
  </conditionalFormatting>
  <conditionalFormatting sqref="AU450:BA453">
    <cfRule type="expression" dxfId="4047" priority="13230">
      <formula>$I450&lt;&gt;$G451</formula>
    </cfRule>
  </conditionalFormatting>
  <conditionalFormatting sqref="AT450:AT453">
    <cfRule type="expression" dxfId="4046" priority="13229">
      <formula>$I450&lt;&gt;$G451</formula>
    </cfRule>
  </conditionalFormatting>
  <conditionalFormatting sqref="AT450:AT453 AV450:AV453 AX450:AX453 AZ450:AZ453">
    <cfRule type="expression" dxfId="4045" priority="13224">
      <formula>AT450="PO"</formula>
    </cfRule>
    <cfRule type="expression" dxfId="4044" priority="13226">
      <formula>AT450="TA"</formula>
    </cfRule>
    <cfRule type="expression" dxfId="4043" priority="13228">
      <formula>AT450="EO"</formula>
    </cfRule>
  </conditionalFormatting>
  <conditionalFormatting sqref="AU450:AU453 AY450:AY453 AW450:AW453 BA450:BA453">
    <cfRule type="expression" dxfId="4042" priority="13223">
      <formula>AT450="PO"</formula>
    </cfRule>
    <cfRule type="expression" dxfId="4041" priority="13225">
      <formula>AT450="TA"</formula>
    </cfRule>
    <cfRule type="expression" dxfId="4040" priority="13227">
      <formula>AT450="EO"</formula>
    </cfRule>
  </conditionalFormatting>
  <conditionalFormatting sqref="AV450:AV452">
    <cfRule type="expression" dxfId="4039" priority="13222">
      <formula>$I450&lt;&gt;$G451</formula>
    </cfRule>
  </conditionalFormatting>
  <conditionalFormatting sqref="AX450:AX452">
    <cfRule type="expression" dxfId="4038" priority="13221">
      <formula>$I450&lt;&gt;$G451</formula>
    </cfRule>
  </conditionalFormatting>
  <conditionalFormatting sqref="AZ450:AZ452">
    <cfRule type="expression" dxfId="4037" priority="13220">
      <formula>$I450&lt;&gt;$G451</formula>
    </cfRule>
  </conditionalFormatting>
  <conditionalFormatting sqref="AV450:AV453">
    <cfRule type="expression" dxfId="4036" priority="13219">
      <formula>$I450&lt;&gt;$G451</formula>
    </cfRule>
  </conditionalFormatting>
  <conditionalFormatting sqref="AX450:AX453">
    <cfRule type="expression" dxfId="4035" priority="13218">
      <formula>$I450&lt;&gt;$G451</formula>
    </cfRule>
  </conditionalFormatting>
  <conditionalFormatting sqref="AZ450:AZ453">
    <cfRule type="expression" dxfId="4034" priority="13217">
      <formula>$I450&lt;&gt;$G451</formula>
    </cfRule>
  </conditionalFormatting>
  <conditionalFormatting sqref="AO441:AO453">
    <cfRule type="expression" dxfId="4033" priority="13216">
      <formula>$I441&lt;&gt;$G442</formula>
    </cfRule>
  </conditionalFormatting>
  <conditionalFormatting sqref="BG441:BG453">
    <cfRule type="expression" dxfId="4032" priority="13215">
      <formula>$I441&lt;&gt;$G442</formula>
    </cfRule>
  </conditionalFormatting>
  <conditionalFormatting sqref="AS441:AS453">
    <cfRule type="expression" dxfId="4031" priority="13214">
      <formula>$I441&lt;&gt;$G442</formula>
    </cfRule>
  </conditionalFormatting>
  <conditionalFormatting sqref="AQ459:AR471 BD459:BD471 BI459:BJ471">
    <cfRule type="expression" dxfId="4030" priority="13213">
      <formula>$I459&lt;&gt;$G460</formula>
    </cfRule>
  </conditionalFormatting>
  <conditionalFormatting sqref="AU459:BA467">
    <cfRule type="expression" dxfId="4029" priority="13212">
      <formula>$I459&lt;&gt;$G460</formula>
    </cfRule>
  </conditionalFormatting>
  <conditionalFormatting sqref="AT459:AT467">
    <cfRule type="expression" dxfId="4028" priority="13211">
      <formula>$I459&lt;&gt;$G460</formula>
    </cfRule>
  </conditionalFormatting>
  <conditionalFormatting sqref="AT459:AT467 AV459:AV467 AX459:AX467 AZ459:AZ467 BB472 AZ472 AX472 AV472 AT472">
    <cfRule type="expression" dxfId="4027" priority="13206">
      <formula>AT459="PO"</formula>
    </cfRule>
    <cfRule type="expression" dxfId="4026" priority="13208">
      <formula>AT459="TA"</formula>
    </cfRule>
    <cfRule type="expression" dxfId="4025" priority="13210">
      <formula>AT459="P2"</formula>
    </cfRule>
  </conditionalFormatting>
  <conditionalFormatting sqref="AU459:AU467 AW459:AW467 AY459:AY467 BA459:BA467 BC472 BA472 AY472 AW472 AU472">
    <cfRule type="expression" dxfId="4024" priority="13205">
      <formula>AT459="PO"</formula>
    </cfRule>
    <cfRule type="expression" dxfId="4023" priority="13207">
      <formula>AT459="TA"</formula>
    </cfRule>
    <cfRule type="expression" dxfId="4022" priority="13209">
      <formula>AT459="P2"</formula>
    </cfRule>
  </conditionalFormatting>
  <conditionalFormatting sqref="BM459:BU471">
    <cfRule type="expression" dxfId="4021" priority="13204">
      <formula>$I459&lt;&gt;$G460</formula>
    </cfRule>
  </conditionalFormatting>
  <conditionalFormatting sqref="BL459:BL471">
    <cfRule type="expression" dxfId="4020" priority="13203">
      <formula>$I459&lt;&gt;$G460</formula>
    </cfRule>
  </conditionalFormatting>
  <conditionalFormatting sqref="BL459:BL472 BN459:BN472 BP459:BP472 BR459:BR472 BT459:BT472">
    <cfRule type="expression" dxfId="4019" priority="13198">
      <formula>BL459="PO"</formula>
    </cfRule>
    <cfRule type="expression" dxfId="4018" priority="13200">
      <formula>BL459="TA"</formula>
    </cfRule>
    <cfRule type="expression" dxfId="4017" priority="13202">
      <formula>BL459="P3"</formula>
    </cfRule>
  </conditionalFormatting>
  <conditionalFormatting sqref="BM459:BM472 BO459:BO472 BQ459:BQ472 BS459:BS472 BU459:BU472">
    <cfRule type="expression" dxfId="4016" priority="13197">
      <formula>BL459="PO"</formula>
    </cfRule>
    <cfRule type="expression" dxfId="4015" priority="13199">
      <formula>BL459="TA"</formula>
    </cfRule>
    <cfRule type="expression" dxfId="4014" priority="13201">
      <formula>BL459="P3"</formula>
    </cfRule>
  </conditionalFormatting>
  <conditionalFormatting sqref="BK459:BK471">
    <cfRule type="expression" dxfId="4013" priority="13196">
      <formula>$I459&lt;&gt;$G460</formula>
    </cfRule>
  </conditionalFormatting>
  <conditionalFormatting sqref="BB459:BC471">
    <cfRule type="expression" dxfId="4012" priority="13195">
      <formula>$I459&lt;&gt;$G460</formula>
    </cfRule>
  </conditionalFormatting>
  <conditionalFormatting sqref="BB459:BB471">
    <cfRule type="expression" dxfId="4011" priority="13190">
      <formula>BB459="PO"</formula>
    </cfRule>
    <cfRule type="expression" dxfId="4010" priority="13192">
      <formula>BB459="TA"</formula>
    </cfRule>
    <cfRule type="expression" dxfId="4009" priority="13194">
      <formula>BB459="EO"</formula>
    </cfRule>
  </conditionalFormatting>
  <conditionalFormatting sqref="BC459:BC471">
    <cfRule type="expression" dxfId="4008" priority="13189">
      <formula>BB459="PO"</formula>
    </cfRule>
    <cfRule type="expression" dxfId="4007" priority="13191">
      <formula>BB459="TA"</formula>
    </cfRule>
    <cfRule type="expression" dxfId="4006" priority="13193">
      <formula>BB459="EO"</formula>
    </cfRule>
  </conditionalFormatting>
  <conditionalFormatting sqref="BB468:BB470">
    <cfRule type="expression" dxfId="4005" priority="13188">
      <formula>$I468&lt;&gt;$G469</formula>
    </cfRule>
  </conditionalFormatting>
  <conditionalFormatting sqref="BB468:BB471">
    <cfRule type="expression" dxfId="4004" priority="13187">
      <formula>$I468&lt;&gt;$G469</formula>
    </cfRule>
  </conditionalFormatting>
  <conditionalFormatting sqref="AU468:BA471">
    <cfRule type="expression" dxfId="4003" priority="13186">
      <formula>$I468&lt;&gt;$G469</formula>
    </cfRule>
  </conditionalFormatting>
  <conditionalFormatting sqref="AT468:AT471">
    <cfRule type="expression" dxfId="4002" priority="13185">
      <formula>$I468&lt;&gt;$G469</formula>
    </cfRule>
  </conditionalFormatting>
  <conditionalFormatting sqref="AT468:AT471 AV468:AV471 AX468:AX471 AZ468:AZ471">
    <cfRule type="expression" dxfId="4001" priority="13180">
      <formula>AT468="PO"</formula>
    </cfRule>
    <cfRule type="expression" dxfId="4000" priority="13182">
      <formula>AT468="TA"</formula>
    </cfRule>
    <cfRule type="expression" dxfId="3999" priority="13184">
      <formula>AT468="EO"</formula>
    </cfRule>
  </conditionalFormatting>
  <conditionalFormatting sqref="AU468:AU471 AY468:AY471 AW468:AW471 BA468:BA471">
    <cfRule type="expression" dxfId="3998" priority="13179">
      <formula>AT468="PO"</formula>
    </cfRule>
    <cfRule type="expression" dxfId="3997" priority="13181">
      <formula>AT468="TA"</formula>
    </cfRule>
    <cfRule type="expression" dxfId="3996" priority="13183">
      <formula>AT468="EO"</formula>
    </cfRule>
  </conditionalFormatting>
  <conditionalFormatting sqref="AV468:AV470">
    <cfRule type="expression" dxfId="3995" priority="13178">
      <formula>$I468&lt;&gt;$G469</formula>
    </cfRule>
  </conditionalFormatting>
  <conditionalFormatting sqref="AX468:AX470">
    <cfRule type="expression" dxfId="3994" priority="13177">
      <formula>$I468&lt;&gt;$G469</formula>
    </cfRule>
  </conditionalFormatting>
  <conditionalFormatting sqref="AZ468:AZ470">
    <cfRule type="expression" dxfId="3993" priority="13176">
      <formula>$I468&lt;&gt;$G469</formula>
    </cfRule>
  </conditionalFormatting>
  <conditionalFormatting sqref="AV468:AV471">
    <cfRule type="expression" dxfId="3992" priority="13175">
      <formula>$I468&lt;&gt;$G469</formula>
    </cfRule>
  </conditionalFormatting>
  <conditionalFormatting sqref="AX468:AX471">
    <cfRule type="expression" dxfId="3991" priority="13174">
      <formula>$I468&lt;&gt;$G469</formula>
    </cfRule>
  </conditionalFormatting>
  <conditionalFormatting sqref="AZ468:AZ471">
    <cfRule type="expression" dxfId="3990" priority="13173">
      <formula>$I468&lt;&gt;$G469</formula>
    </cfRule>
  </conditionalFormatting>
  <conditionalFormatting sqref="AO459:AO471">
    <cfRule type="expression" dxfId="3989" priority="13172">
      <formula>$I459&lt;&gt;$G460</formula>
    </cfRule>
  </conditionalFormatting>
  <conditionalFormatting sqref="BG459:BG471">
    <cfRule type="expression" dxfId="3988" priority="13171">
      <formula>$I459&lt;&gt;$G460</formula>
    </cfRule>
  </conditionalFormatting>
  <conditionalFormatting sqref="AS459:AS471">
    <cfRule type="expression" dxfId="3987" priority="13170">
      <formula>$I459&lt;&gt;$G460</formula>
    </cfRule>
  </conditionalFormatting>
  <conditionalFormatting sqref="AQ477:AR489 BD477:BD489 BI477:BJ489">
    <cfRule type="expression" dxfId="3986" priority="13169">
      <formula>$I477&lt;&gt;$G478</formula>
    </cfRule>
  </conditionalFormatting>
  <conditionalFormatting sqref="AU477:BA485">
    <cfRule type="expression" dxfId="3985" priority="13168">
      <formula>$I477&lt;&gt;$G478</formula>
    </cfRule>
  </conditionalFormatting>
  <conditionalFormatting sqref="AT477:AT485">
    <cfRule type="expression" dxfId="3984" priority="13167">
      <formula>$I477&lt;&gt;$G478</formula>
    </cfRule>
  </conditionalFormatting>
  <conditionalFormatting sqref="AT477:AT485 AV477:AV485 AX477:AX485 AZ477:AZ485 BB490 AZ490 AX490 AV490 AT490">
    <cfRule type="expression" dxfId="3983" priority="13162">
      <formula>AT477="PO"</formula>
    </cfRule>
    <cfRule type="expression" dxfId="3982" priority="13164">
      <formula>AT477="TA"</formula>
    </cfRule>
    <cfRule type="expression" dxfId="3981" priority="13166">
      <formula>AT477="P2"</formula>
    </cfRule>
  </conditionalFormatting>
  <conditionalFormatting sqref="AU477:AU485 AW477:AW485 AY477:AY485 BA477:BA485 BC490 BA490 AY490 AW490 AU490">
    <cfRule type="expression" dxfId="3980" priority="13161">
      <formula>AT477="PO"</formula>
    </cfRule>
    <cfRule type="expression" dxfId="3979" priority="13163">
      <formula>AT477="TA"</formula>
    </cfRule>
    <cfRule type="expression" dxfId="3978" priority="13165">
      <formula>AT477="P2"</formula>
    </cfRule>
  </conditionalFormatting>
  <conditionalFormatting sqref="BM477:BU489">
    <cfRule type="expression" dxfId="3977" priority="13160">
      <formula>$I477&lt;&gt;$G478</formula>
    </cfRule>
  </conditionalFormatting>
  <conditionalFormatting sqref="BL477:BL489">
    <cfRule type="expression" dxfId="3976" priority="13159">
      <formula>$I477&lt;&gt;$G478</formula>
    </cfRule>
  </conditionalFormatting>
  <conditionalFormatting sqref="BL477:BL490 BN477:BN490 BP477:BP490 BR477:BR490 BT477:BT490">
    <cfRule type="expression" dxfId="3975" priority="13154">
      <formula>BL477="PO"</formula>
    </cfRule>
    <cfRule type="expression" dxfId="3974" priority="13156">
      <formula>BL477="TA"</formula>
    </cfRule>
    <cfRule type="expression" dxfId="3973" priority="13158">
      <formula>BL477="P3"</formula>
    </cfRule>
  </conditionalFormatting>
  <conditionalFormatting sqref="BM477:BM490 BO477:BO490 BQ477:BQ490 BS477:BS490 BU477:BU490">
    <cfRule type="expression" dxfId="3972" priority="13153">
      <formula>BL477="PO"</formula>
    </cfRule>
    <cfRule type="expression" dxfId="3971" priority="13155">
      <formula>BL477="TA"</formula>
    </cfRule>
    <cfRule type="expression" dxfId="3970" priority="13157">
      <formula>BL477="P3"</formula>
    </cfRule>
  </conditionalFormatting>
  <conditionalFormatting sqref="BK477:BK489">
    <cfRule type="expression" dxfId="3969" priority="13152">
      <formula>$I477&lt;&gt;$G478</formula>
    </cfRule>
  </conditionalFormatting>
  <conditionalFormatting sqref="BB477:BC489">
    <cfRule type="expression" dxfId="3968" priority="13151">
      <formula>$I477&lt;&gt;$G478</formula>
    </cfRule>
  </conditionalFormatting>
  <conditionalFormatting sqref="BB477:BB489">
    <cfRule type="expression" dxfId="3967" priority="13146">
      <formula>BB477="PO"</formula>
    </cfRule>
    <cfRule type="expression" dxfId="3966" priority="13148">
      <formula>BB477="TA"</formula>
    </cfRule>
    <cfRule type="expression" dxfId="3965" priority="13150">
      <formula>BB477="EO"</formula>
    </cfRule>
  </conditionalFormatting>
  <conditionalFormatting sqref="BC477:BC489">
    <cfRule type="expression" dxfId="3964" priority="13145">
      <formula>BB477="PO"</formula>
    </cfRule>
    <cfRule type="expression" dxfId="3963" priority="13147">
      <formula>BB477="TA"</formula>
    </cfRule>
    <cfRule type="expression" dxfId="3962" priority="13149">
      <formula>BB477="EO"</formula>
    </cfRule>
  </conditionalFormatting>
  <conditionalFormatting sqref="BB486:BB488">
    <cfRule type="expression" dxfId="3961" priority="13144">
      <formula>$I486&lt;&gt;$G487</formula>
    </cfRule>
  </conditionalFormatting>
  <conditionalFormatting sqref="BB486:BB489">
    <cfRule type="expression" dxfId="3960" priority="13143">
      <formula>$I486&lt;&gt;$G487</formula>
    </cfRule>
  </conditionalFormatting>
  <conditionalFormatting sqref="AU486:BA489">
    <cfRule type="expression" dxfId="3959" priority="13142">
      <formula>$I486&lt;&gt;$G487</formula>
    </cfRule>
  </conditionalFormatting>
  <conditionalFormatting sqref="AT486:AT489">
    <cfRule type="expression" dxfId="3958" priority="13141">
      <formula>$I486&lt;&gt;$G487</formula>
    </cfRule>
  </conditionalFormatting>
  <conditionalFormatting sqref="AT486:AT489 AV486:AV489 AX486:AX489 AZ486:AZ489">
    <cfRule type="expression" dxfId="3957" priority="13136">
      <formula>AT486="PO"</formula>
    </cfRule>
    <cfRule type="expression" dxfId="3956" priority="13138">
      <formula>AT486="TA"</formula>
    </cfRule>
    <cfRule type="expression" dxfId="3955" priority="13140">
      <formula>AT486="EO"</formula>
    </cfRule>
  </conditionalFormatting>
  <conditionalFormatting sqref="AU486:AU489 AY486:AY489 AW486:AW489 BA486:BA489">
    <cfRule type="expression" dxfId="3954" priority="13135">
      <formula>AT486="PO"</formula>
    </cfRule>
    <cfRule type="expression" dxfId="3953" priority="13137">
      <formula>AT486="TA"</formula>
    </cfRule>
    <cfRule type="expression" dxfId="3952" priority="13139">
      <formula>AT486="EO"</formula>
    </cfRule>
  </conditionalFormatting>
  <conditionalFormatting sqref="AV486:AV488">
    <cfRule type="expression" dxfId="3951" priority="13134">
      <formula>$I486&lt;&gt;$G487</formula>
    </cfRule>
  </conditionalFormatting>
  <conditionalFormatting sqref="AX486:AX488">
    <cfRule type="expression" dxfId="3950" priority="13133">
      <formula>$I486&lt;&gt;$G487</formula>
    </cfRule>
  </conditionalFormatting>
  <conditionalFormatting sqref="AZ486:AZ488">
    <cfRule type="expression" dxfId="3949" priority="13132">
      <formula>$I486&lt;&gt;$G487</formula>
    </cfRule>
  </conditionalFormatting>
  <conditionalFormatting sqref="AV486:AV489">
    <cfRule type="expression" dxfId="3948" priority="13131">
      <formula>$I486&lt;&gt;$G487</formula>
    </cfRule>
  </conditionalFormatting>
  <conditionalFormatting sqref="AX486:AX489">
    <cfRule type="expression" dxfId="3947" priority="13130">
      <formula>$I486&lt;&gt;$G487</formula>
    </cfRule>
  </conditionalFormatting>
  <conditionalFormatting sqref="AZ486:AZ489">
    <cfRule type="expression" dxfId="3946" priority="13129">
      <formula>$I486&lt;&gt;$G487</formula>
    </cfRule>
  </conditionalFormatting>
  <conditionalFormatting sqref="AO477:AO489">
    <cfRule type="expression" dxfId="3945" priority="13128">
      <formula>$I477&lt;&gt;$G478</formula>
    </cfRule>
  </conditionalFormatting>
  <conditionalFormatting sqref="BG477:BG489">
    <cfRule type="expression" dxfId="3944" priority="13127">
      <formula>$I477&lt;&gt;$G478</formula>
    </cfRule>
  </conditionalFormatting>
  <conditionalFormatting sqref="AS477:AS489">
    <cfRule type="expression" dxfId="3943" priority="13126">
      <formula>$I477&lt;&gt;$G478</formula>
    </cfRule>
  </conditionalFormatting>
  <conditionalFormatting sqref="AQ495:AR507 BD495:BD507 BI495:BJ507">
    <cfRule type="expression" dxfId="3942" priority="13125">
      <formula>$I495&lt;&gt;$G496</formula>
    </cfRule>
  </conditionalFormatting>
  <conditionalFormatting sqref="AU495:BA503">
    <cfRule type="expression" dxfId="3941" priority="13124">
      <formula>$I495&lt;&gt;$G496</formula>
    </cfRule>
  </conditionalFormatting>
  <conditionalFormatting sqref="AT495:AT503">
    <cfRule type="expression" dxfId="3940" priority="13123">
      <formula>$I495&lt;&gt;$G496</formula>
    </cfRule>
  </conditionalFormatting>
  <conditionalFormatting sqref="AT495:AT503 AV495:AV503 AX495:AX503 AZ495:AZ503 BB508 AZ508 AX508 AV508 AT508">
    <cfRule type="expression" dxfId="3939" priority="13118">
      <formula>AT495="PO"</formula>
    </cfRule>
    <cfRule type="expression" dxfId="3938" priority="13120">
      <formula>AT495="TA"</formula>
    </cfRule>
    <cfRule type="expression" dxfId="3937" priority="13122">
      <formula>AT495="P2"</formula>
    </cfRule>
  </conditionalFormatting>
  <conditionalFormatting sqref="AU495:AU503 AW495:AW503 AY495:AY503 BA495:BA503 BC508 BA508 AY508 AW508 AU508">
    <cfRule type="expression" dxfId="3936" priority="13117">
      <formula>AT495="PO"</formula>
    </cfRule>
    <cfRule type="expression" dxfId="3935" priority="13119">
      <formula>AT495="TA"</formula>
    </cfRule>
    <cfRule type="expression" dxfId="3934" priority="13121">
      <formula>AT495="P2"</formula>
    </cfRule>
  </conditionalFormatting>
  <conditionalFormatting sqref="BM495:BU507">
    <cfRule type="expression" dxfId="3933" priority="13116">
      <formula>$I495&lt;&gt;$G496</formula>
    </cfRule>
  </conditionalFormatting>
  <conditionalFormatting sqref="BL495:BL507">
    <cfRule type="expression" dxfId="3932" priority="13115">
      <formula>$I495&lt;&gt;$G496</formula>
    </cfRule>
  </conditionalFormatting>
  <conditionalFormatting sqref="BL495:BL508 BN495:BN508 BP495:BP508 BR495:BR508 BT495:BT508">
    <cfRule type="expression" dxfId="3931" priority="13110">
      <formula>BL495="PO"</formula>
    </cfRule>
    <cfRule type="expression" dxfId="3930" priority="13112">
      <formula>BL495="TA"</formula>
    </cfRule>
    <cfRule type="expression" dxfId="3929" priority="13114">
      <formula>BL495="P3"</formula>
    </cfRule>
  </conditionalFormatting>
  <conditionalFormatting sqref="BM495:BM508 BO495:BO508 BQ495:BQ508 BS495:BS508 BU495:BU508">
    <cfRule type="expression" dxfId="3928" priority="13109">
      <formula>BL495="PO"</formula>
    </cfRule>
    <cfRule type="expression" dxfId="3927" priority="13111">
      <formula>BL495="TA"</formula>
    </cfRule>
    <cfRule type="expression" dxfId="3926" priority="13113">
      <formula>BL495="P3"</formula>
    </cfRule>
  </conditionalFormatting>
  <conditionalFormatting sqref="BK495:BK507">
    <cfRule type="expression" dxfId="3925" priority="13108">
      <formula>$I495&lt;&gt;$G496</formula>
    </cfRule>
  </conditionalFormatting>
  <conditionalFormatting sqref="BB495:BC507">
    <cfRule type="expression" dxfId="3924" priority="13107">
      <formula>$I495&lt;&gt;$G496</formula>
    </cfRule>
  </conditionalFormatting>
  <conditionalFormatting sqref="BB495:BB507">
    <cfRule type="expression" dxfId="3923" priority="13102">
      <formula>BB495="PO"</formula>
    </cfRule>
    <cfRule type="expression" dxfId="3922" priority="13104">
      <formula>BB495="TA"</formula>
    </cfRule>
    <cfRule type="expression" dxfId="3921" priority="13106">
      <formula>BB495="EO"</formula>
    </cfRule>
  </conditionalFormatting>
  <conditionalFormatting sqref="BC495:BC507">
    <cfRule type="expression" dxfId="3920" priority="13101">
      <formula>BB495="PO"</formula>
    </cfRule>
    <cfRule type="expression" dxfId="3919" priority="13103">
      <formula>BB495="TA"</formula>
    </cfRule>
    <cfRule type="expression" dxfId="3918" priority="13105">
      <formula>BB495="EO"</formula>
    </cfRule>
  </conditionalFormatting>
  <conditionalFormatting sqref="BB504:BB506">
    <cfRule type="expression" dxfId="3917" priority="13100">
      <formula>$I504&lt;&gt;$G505</formula>
    </cfRule>
  </conditionalFormatting>
  <conditionalFormatting sqref="BB504:BB507">
    <cfRule type="expression" dxfId="3916" priority="13099">
      <formula>$I504&lt;&gt;$G505</formula>
    </cfRule>
  </conditionalFormatting>
  <conditionalFormatting sqref="AU504:BA507">
    <cfRule type="expression" dxfId="3915" priority="13098">
      <formula>$I504&lt;&gt;$G505</formula>
    </cfRule>
  </conditionalFormatting>
  <conditionalFormatting sqref="AT504:AT507">
    <cfRule type="expression" dxfId="3914" priority="13097">
      <formula>$I504&lt;&gt;$G505</formula>
    </cfRule>
  </conditionalFormatting>
  <conditionalFormatting sqref="AT504:AT507 AV504:AV507 AX504:AX507 AZ504:AZ507">
    <cfRule type="expression" dxfId="3913" priority="13092">
      <formula>AT504="PO"</formula>
    </cfRule>
    <cfRule type="expression" dxfId="3912" priority="13094">
      <formula>AT504="TA"</formula>
    </cfRule>
    <cfRule type="expression" dxfId="3911" priority="13096">
      <formula>AT504="EO"</formula>
    </cfRule>
  </conditionalFormatting>
  <conditionalFormatting sqref="AU504:AU507 AY504:AY507 AW504:AW507 BA504:BA507">
    <cfRule type="expression" dxfId="3910" priority="13091">
      <formula>AT504="PO"</formula>
    </cfRule>
    <cfRule type="expression" dxfId="3909" priority="13093">
      <formula>AT504="TA"</formula>
    </cfRule>
    <cfRule type="expression" dxfId="3908" priority="13095">
      <formula>AT504="EO"</formula>
    </cfRule>
  </conditionalFormatting>
  <conditionalFormatting sqref="AV504:AV506">
    <cfRule type="expression" dxfId="3907" priority="13090">
      <formula>$I504&lt;&gt;$G505</formula>
    </cfRule>
  </conditionalFormatting>
  <conditionalFormatting sqref="AX504:AX506">
    <cfRule type="expression" dxfId="3906" priority="13089">
      <formula>$I504&lt;&gt;$G505</formula>
    </cfRule>
  </conditionalFormatting>
  <conditionalFormatting sqref="AZ504:AZ506">
    <cfRule type="expression" dxfId="3905" priority="13088">
      <formula>$I504&lt;&gt;$G505</formula>
    </cfRule>
  </conditionalFormatting>
  <conditionalFormatting sqref="AV504:AV507">
    <cfRule type="expression" dxfId="3904" priority="13087">
      <formula>$I504&lt;&gt;$G505</formula>
    </cfRule>
  </conditionalFormatting>
  <conditionalFormatting sqref="AX504:AX507">
    <cfRule type="expression" dxfId="3903" priority="13086">
      <formula>$I504&lt;&gt;$G505</formula>
    </cfRule>
  </conditionalFormatting>
  <conditionalFormatting sqref="AZ504:AZ507">
    <cfRule type="expression" dxfId="3902" priority="13085">
      <formula>$I504&lt;&gt;$G505</formula>
    </cfRule>
  </conditionalFormatting>
  <conditionalFormatting sqref="AO495:AO507">
    <cfRule type="expression" dxfId="3901" priority="13084">
      <formula>$I495&lt;&gt;$G496</formula>
    </cfRule>
  </conditionalFormatting>
  <conditionalFormatting sqref="BG495:BG507">
    <cfRule type="expression" dxfId="3900" priority="13083">
      <formula>$I495&lt;&gt;$G496</formula>
    </cfRule>
  </conditionalFormatting>
  <conditionalFormatting sqref="AS495:AS507">
    <cfRule type="expression" dxfId="3899" priority="13082">
      <formula>$I495&lt;&gt;$G496</formula>
    </cfRule>
  </conditionalFormatting>
  <conditionalFormatting sqref="AQ513:AR525 BD513:BD525 BI513:BJ525">
    <cfRule type="expression" dxfId="3898" priority="13081">
      <formula>$I513&lt;&gt;$G514</formula>
    </cfRule>
  </conditionalFormatting>
  <conditionalFormatting sqref="AU513:BA521">
    <cfRule type="expression" dxfId="3897" priority="13080">
      <formula>$I513&lt;&gt;$G514</formula>
    </cfRule>
  </conditionalFormatting>
  <conditionalFormatting sqref="AT513:AT521">
    <cfRule type="expression" dxfId="3896" priority="13079">
      <formula>$I513&lt;&gt;$G514</formula>
    </cfRule>
  </conditionalFormatting>
  <conditionalFormatting sqref="AT513:AT521 AV513:AV521 AX513:AX521 AZ513:AZ521 BB526 AZ526 AX526 AV526 AT526">
    <cfRule type="expression" dxfId="3895" priority="13074">
      <formula>AT513="PO"</formula>
    </cfRule>
    <cfRule type="expression" dxfId="3894" priority="13076">
      <formula>AT513="TA"</formula>
    </cfRule>
    <cfRule type="expression" dxfId="3893" priority="13078">
      <formula>AT513="P2"</formula>
    </cfRule>
  </conditionalFormatting>
  <conditionalFormatting sqref="AU513:AU521 AW513:AW521 AY513:AY521 BA513:BA521 BC526 BA526 AY526 AW526 AU526">
    <cfRule type="expression" dxfId="3892" priority="13073">
      <formula>AT513="PO"</formula>
    </cfRule>
    <cfRule type="expression" dxfId="3891" priority="13075">
      <formula>AT513="TA"</formula>
    </cfRule>
    <cfRule type="expression" dxfId="3890" priority="13077">
      <formula>AT513="P2"</formula>
    </cfRule>
  </conditionalFormatting>
  <conditionalFormatting sqref="BM513:BU525">
    <cfRule type="expression" dxfId="3889" priority="13072">
      <formula>$I513&lt;&gt;$G514</formula>
    </cfRule>
  </conditionalFormatting>
  <conditionalFormatting sqref="BL513:BL525">
    <cfRule type="expression" dxfId="3888" priority="13071">
      <formula>$I513&lt;&gt;$G514</formula>
    </cfRule>
  </conditionalFormatting>
  <conditionalFormatting sqref="BL513:BL526 BN513:BN526 BP513:BP526 BR513:BR526 BT513:BT526">
    <cfRule type="expression" dxfId="3887" priority="13066">
      <formula>BL513="PO"</formula>
    </cfRule>
    <cfRule type="expression" dxfId="3886" priority="13068">
      <formula>BL513="TA"</formula>
    </cfRule>
    <cfRule type="expression" dxfId="3885" priority="13070">
      <formula>BL513="P3"</formula>
    </cfRule>
  </conditionalFormatting>
  <conditionalFormatting sqref="BM513:BM526 BO513:BO526 BQ513:BQ526 BS513:BS526 BU513:BU526">
    <cfRule type="expression" dxfId="3884" priority="13065">
      <formula>BL513="PO"</formula>
    </cfRule>
    <cfRule type="expression" dxfId="3883" priority="13067">
      <formula>BL513="TA"</formula>
    </cfRule>
    <cfRule type="expression" dxfId="3882" priority="13069">
      <formula>BL513="P3"</formula>
    </cfRule>
  </conditionalFormatting>
  <conditionalFormatting sqref="BK513:BK525">
    <cfRule type="expression" dxfId="3881" priority="13064">
      <formula>$I513&lt;&gt;$G514</formula>
    </cfRule>
  </conditionalFormatting>
  <conditionalFormatting sqref="BB513:BC525">
    <cfRule type="expression" dxfId="3880" priority="13063">
      <formula>$I513&lt;&gt;$G514</formula>
    </cfRule>
  </conditionalFormatting>
  <conditionalFormatting sqref="BB513:BB525">
    <cfRule type="expression" dxfId="3879" priority="13058">
      <formula>BB513="PO"</formula>
    </cfRule>
    <cfRule type="expression" dxfId="3878" priority="13060">
      <formula>BB513="TA"</formula>
    </cfRule>
    <cfRule type="expression" dxfId="3877" priority="13062">
      <formula>BB513="EO"</formula>
    </cfRule>
  </conditionalFormatting>
  <conditionalFormatting sqref="BC513:BC525">
    <cfRule type="expression" dxfId="3876" priority="13057">
      <formula>BB513="PO"</formula>
    </cfRule>
    <cfRule type="expression" dxfId="3875" priority="13059">
      <formula>BB513="TA"</formula>
    </cfRule>
    <cfRule type="expression" dxfId="3874" priority="13061">
      <formula>BB513="EO"</formula>
    </cfRule>
  </conditionalFormatting>
  <conditionalFormatting sqref="BB522:BB524">
    <cfRule type="expression" dxfId="3873" priority="13056">
      <formula>$I522&lt;&gt;$G523</formula>
    </cfRule>
  </conditionalFormatting>
  <conditionalFormatting sqref="BB522:BB525">
    <cfRule type="expression" dxfId="3872" priority="13055">
      <formula>$I522&lt;&gt;$G523</formula>
    </cfRule>
  </conditionalFormatting>
  <conditionalFormatting sqref="AU522:BA525">
    <cfRule type="expression" dxfId="3871" priority="13054">
      <formula>$I522&lt;&gt;$G523</formula>
    </cfRule>
  </conditionalFormatting>
  <conditionalFormatting sqref="AT522:AT525">
    <cfRule type="expression" dxfId="3870" priority="13053">
      <formula>$I522&lt;&gt;$G523</formula>
    </cfRule>
  </conditionalFormatting>
  <conditionalFormatting sqref="AT522:AT525 AV522:AV525 AX522:AX525 AZ522:AZ525">
    <cfRule type="expression" dxfId="3869" priority="13048">
      <formula>AT522="PO"</formula>
    </cfRule>
    <cfRule type="expression" dxfId="3868" priority="13050">
      <formula>AT522="TA"</formula>
    </cfRule>
    <cfRule type="expression" dxfId="3867" priority="13052">
      <formula>AT522="EO"</formula>
    </cfRule>
  </conditionalFormatting>
  <conditionalFormatting sqref="AU522:AU525 AY522:AY525 AW522:AW525 BA522:BA525">
    <cfRule type="expression" dxfId="3866" priority="13047">
      <formula>AT522="PO"</formula>
    </cfRule>
    <cfRule type="expression" dxfId="3865" priority="13049">
      <formula>AT522="TA"</formula>
    </cfRule>
    <cfRule type="expression" dxfId="3864" priority="13051">
      <formula>AT522="EO"</formula>
    </cfRule>
  </conditionalFormatting>
  <conditionalFormatting sqref="AV522:AV524">
    <cfRule type="expression" dxfId="3863" priority="13046">
      <formula>$I522&lt;&gt;$G523</formula>
    </cfRule>
  </conditionalFormatting>
  <conditionalFormatting sqref="AX522:AX524">
    <cfRule type="expression" dxfId="3862" priority="13045">
      <formula>$I522&lt;&gt;$G523</formula>
    </cfRule>
  </conditionalFormatting>
  <conditionalFormatting sqref="AZ522:AZ524">
    <cfRule type="expression" dxfId="3861" priority="13044">
      <formula>$I522&lt;&gt;$G523</formula>
    </cfRule>
  </conditionalFormatting>
  <conditionalFormatting sqref="AV522:AV525">
    <cfRule type="expression" dxfId="3860" priority="13043">
      <formula>$I522&lt;&gt;$G523</formula>
    </cfRule>
  </conditionalFormatting>
  <conditionalFormatting sqref="AX522:AX525">
    <cfRule type="expression" dxfId="3859" priority="13042">
      <formula>$I522&lt;&gt;$G523</formula>
    </cfRule>
  </conditionalFormatting>
  <conditionalFormatting sqref="AZ522:AZ525">
    <cfRule type="expression" dxfId="3858" priority="13041">
      <formula>$I522&lt;&gt;$G523</formula>
    </cfRule>
  </conditionalFormatting>
  <conditionalFormatting sqref="AO513:AO525">
    <cfRule type="expression" dxfId="3857" priority="13040">
      <formula>$I513&lt;&gt;$G514</formula>
    </cfRule>
  </conditionalFormatting>
  <conditionalFormatting sqref="BG513:BG525">
    <cfRule type="expression" dxfId="3856" priority="13039">
      <formula>$I513&lt;&gt;$G514</formula>
    </cfRule>
  </conditionalFormatting>
  <conditionalFormatting sqref="AS513:AS525">
    <cfRule type="expression" dxfId="3855" priority="13038">
      <formula>$I513&lt;&gt;$G514</formula>
    </cfRule>
  </conditionalFormatting>
  <conditionalFormatting sqref="AQ531:AR543 BD531:BD543 BI531:BJ543">
    <cfRule type="expression" dxfId="3854" priority="13037">
      <formula>$I531&lt;&gt;$G532</formula>
    </cfRule>
  </conditionalFormatting>
  <conditionalFormatting sqref="AU531:BA539">
    <cfRule type="expression" dxfId="3853" priority="13036">
      <formula>$I531&lt;&gt;$G532</formula>
    </cfRule>
  </conditionalFormatting>
  <conditionalFormatting sqref="AT531:AT539">
    <cfRule type="expression" dxfId="3852" priority="13035">
      <formula>$I531&lt;&gt;$G532</formula>
    </cfRule>
  </conditionalFormatting>
  <conditionalFormatting sqref="AT531:AT539 AV531:AV539 AX531:AX539 AZ531:AZ539 BB544 AZ544 AX544 AV544 AT544">
    <cfRule type="expression" dxfId="3851" priority="13030">
      <formula>AT531="PO"</formula>
    </cfRule>
    <cfRule type="expression" dxfId="3850" priority="13032">
      <formula>AT531="TA"</formula>
    </cfRule>
    <cfRule type="expression" dxfId="3849" priority="13034">
      <formula>AT531="P2"</formula>
    </cfRule>
  </conditionalFormatting>
  <conditionalFormatting sqref="AU531:AU539 AW531:AW539 AY531:AY539 BA531:BA539 BC544 BA544 AY544 AW544 AU544">
    <cfRule type="expression" dxfId="3848" priority="13029">
      <formula>AT531="PO"</formula>
    </cfRule>
    <cfRule type="expression" dxfId="3847" priority="13031">
      <formula>AT531="TA"</formula>
    </cfRule>
    <cfRule type="expression" dxfId="3846" priority="13033">
      <formula>AT531="P2"</formula>
    </cfRule>
  </conditionalFormatting>
  <conditionalFormatting sqref="BM531:BU543">
    <cfRule type="expression" dxfId="3845" priority="13028">
      <formula>$I531&lt;&gt;$G532</formula>
    </cfRule>
  </conditionalFormatting>
  <conditionalFormatting sqref="BL531:BL543">
    <cfRule type="expression" dxfId="3844" priority="13027">
      <formula>$I531&lt;&gt;$G532</formula>
    </cfRule>
  </conditionalFormatting>
  <conditionalFormatting sqref="BL531:BL544 BN531:BN544 BP531:BP544 BR531:BR544 BT531:BT544">
    <cfRule type="expression" dxfId="3843" priority="13022">
      <formula>BL531="PO"</formula>
    </cfRule>
    <cfRule type="expression" dxfId="3842" priority="13024">
      <formula>BL531="TA"</formula>
    </cfRule>
    <cfRule type="expression" dxfId="3841" priority="13026">
      <formula>BL531="P3"</formula>
    </cfRule>
  </conditionalFormatting>
  <conditionalFormatting sqref="BM531:BM544 BO531:BO544 BQ531:BQ544 BS531:BS544 BU531:BU544">
    <cfRule type="expression" dxfId="3840" priority="13021">
      <formula>BL531="PO"</formula>
    </cfRule>
    <cfRule type="expression" dxfId="3839" priority="13023">
      <formula>BL531="TA"</formula>
    </cfRule>
    <cfRule type="expression" dxfId="3838" priority="13025">
      <formula>BL531="P3"</formula>
    </cfRule>
  </conditionalFormatting>
  <conditionalFormatting sqref="BK531:BK543">
    <cfRule type="expression" dxfId="3837" priority="13020">
      <formula>$I531&lt;&gt;$G532</formula>
    </cfRule>
  </conditionalFormatting>
  <conditionalFormatting sqref="BB531:BC543">
    <cfRule type="expression" dxfId="3836" priority="13019">
      <formula>$I531&lt;&gt;$G532</formula>
    </cfRule>
  </conditionalFormatting>
  <conditionalFormatting sqref="BB531:BB543">
    <cfRule type="expression" dxfId="3835" priority="13014">
      <formula>BB531="PO"</formula>
    </cfRule>
    <cfRule type="expression" dxfId="3834" priority="13016">
      <formula>BB531="TA"</formula>
    </cfRule>
    <cfRule type="expression" dxfId="3833" priority="13018">
      <formula>BB531="EO"</formula>
    </cfRule>
  </conditionalFormatting>
  <conditionalFormatting sqref="BC531:BC543">
    <cfRule type="expression" dxfId="3832" priority="13013">
      <formula>BB531="PO"</formula>
    </cfRule>
    <cfRule type="expression" dxfId="3831" priority="13015">
      <formula>BB531="TA"</formula>
    </cfRule>
    <cfRule type="expression" dxfId="3830" priority="13017">
      <formula>BB531="EO"</formula>
    </cfRule>
  </conditionalFormatting>
  <conditionalFormatting sqref="BB540:BB542">
    <cfRule type="expression" dxfId="3829" priority="13012">
      <formula>$I540&lt;&gt;$G541</formula>
    </cfRule>
  </conditionalFormatting>
  <conditionalFormatting sqref="BB540:BB543">
    <cfRule type="expression" dxfId="3828" priority="13011">
      <formula>$I540&lt;&gt;$G541</formula>
    </cfRule>
  </conditionalFormatting>
  <conditionalFormatting sqref="AU540:BA543">
    <cfRule type="expression" dxfId="3827" priority="13010">
      <formula>$I540&lt;&gt;$G541</formula>
    </cfRule>
  </conditionalFormatting>
  <conditionalFormatting sqref="AT540:AT543">
    <cfRule type="expression" dxfId="3826" priority="13009">
      <formula>$I540&lt;&gt;$G541</formula>
    </cfRule>
  </conditionalFormatting>
  <conditionalFormatting sqref="AT540:AT543 AV540:AV543 AX540:AX543 AZ540:AZ543">
    <cfRule type="expression" dxfId="3825" priority="13004">
      <formula>AT540="PO"</formula>
    </cfRule>
    <cfRule type="expression" dxfId="3824" priority="13006">
      <formula>AT540="TA"</formula>
    </cfRule>
    <cfRule type="expression" dxfId="3823" priority="13008">
      <formula>AT540="EO"</formula>
    </cfRule>
  </conditionalFormatting>
  <conditionalFormatting sqref="AU540:AU543 AY540:AY543 AW540:AW543 BA540:BA543">
    <cfRule type="expression" dxfId="3822" priority="13003">
      <formula>AT540="PO"</formula>
    </cfRule>
    <cfRule type="expression" dxfId="3821" priority="13005">
      <formula>AT540="TA"</formula>
    </cfRule>
    <cfRule type="expression" dxfId="3820" priority="13007">
      <formula>AT540="EO"</formula>
    </cfRule>
  </conditionalFormatting>
  <conditionalFormatting sqref="AV540:AV542">
    <cfRule type="expression" dxfId="3819" priority="13002">
      <formula>$I540&lt;&gt;$G541</formula>
    </cfRule>
  </conditionalFormatting>
  <conditionalFormatting sqref="AX540:AX542">
    <cfRule type="expression" dxfId="3818" priority="13001">
      <formula>$I540&lt;&gt;$G541</formula>
    </cfRule>
  </conditionalFormatting>
  <conditionalFormatting sqref="AZ540:AZ542">
    <cfRule type="expression" dxfId="3817" priority="13000">
      <formula>$I540&lt;&gt;$G541</formula>
    </cfRule>
  </conditionalFormatting>
  <conditionalFormatting sqref="AV540:AV543">
    <cfRule type="expression" dxfId="3816" priority="12999">
      <formula>$I540&lt;&gt;$G541</formula>
    </cfRule>
  </conditionalFormatting>
  <conditionalFormatting sqref="AX540:AX543">
    <cfRule type="expression" dxfId="3815" priority="12998">
      <formula>$I540&lt;&gt;$G541</formula>
    </cfRule>
  </conditionalFormatting>
  <conditionalFormatting sqref="AZ540:AZ543">
    <cfRule type="expression" dxfId="3814" priority="12997">
      <formula>$I540&lt;&gt;$G541</formula>
    </cfRule>
  </conditionalFormatting>
  <conditionalFormatting sqref="AO531:AO543">
    <cfRule type="expression" dxfId="3813" priority="12996">
      <formula>$I531&lt;&gt;$G532</formula>
    </cfRule>
  </conditionalFormatting>
  <conditionalFormatting sqref="BG531:BG543">
    <cfRule type="expression" dxfId="3812" priority="12995">
      <formula>$I531&lt;&gt;$G532</formula>
    </cfRule>
  </conditionalFormatting>
  <conditionalFormatting sqref="AS531:AS543">
    <cfRule type="expression" dxfId="3811" priority="12994">
      <formula>$I531&lt;&gt;$G532</formula>
    </cfRule>
  </conditionalFormatting>
  <conditionalFormatting sqref="AQ549:AR561 BD549:BD561 BI549:BJ561">
    <cfRule type="expression" dxfId="3810" priority="12993">
      <formula>$I549&lt;&gt;$G550</formula>
    </cfRule>
  </conditionalFormatting>
  <conditionalFormatting sqref="AU549:BA557">
    <cfRule type="expression" dxfId="3809" priority="12992">
      <formula>$I549&lt;&gt;$G550</formula>
    </cfRule>
  </conditionalFormatting>
  <conditionalFormatting sqref="AT549:AT557">
    <cfRule type="expression" dxfId="3808" priority="12991">
      <formula>$I549&lt;&gt;$G550</formula>
    </cfRule>
  </conditionalFormatting>
  <conditionalFormatting sqref="AT549:AT557 AV549:AV557 AX549:AX557 AZ549:AZ557 BB562 AZ562 AX562 AV562 AT562">
    <cfRule type="expression" dxfId="3807" priority="12986">
      <formula>AT549="PO"</formula>
    </cfRule>
    <cfRule type="expression" dxfId="3806" priority="12988">
      <formula>AT549="TA"</formula>
    </cfRule>
    <cfRule type="expression" dxfId="3805" priority="12990">
      <formula>AT549="P2"</formula>
    </cfRule>
  </conditionalFormatting>
  <conditionalFormatting sqref="AU549:AU557 AW549:AW557 AY549:AY557 BA549:BA557 BC562 BA562 AY562 AW562 AU562">
    <cfRule type="expression" dxfId="3804" priority="12985">
      <formula>AT549="PO"</formula>
    </cfRule>
    <cfRule type="expression" dxfId="3803" priority="12987">
      <formula>AT549="TA"</formula>
    </cfRule>
    <cfRule type="expression" dxfId="3802" priority="12989">
      <formula>AT549="P2"</formula>
    </cfRule>
  </conditionalFormatting>
  <conditionalFormatting sqref="BM549:BU561">
    <cfRule type="expression" dxfId="3801" priority="12984">
      <formula>$I549&lt;&gt;$G550</formula>
    </cfRule>
  </conditionalFormatting>
  <conditionalFormatting sqref="BL549:BL561">
    <cfRule type="expression" dxfId="3800" priority="12983">
      <formula>$I549&lt;&gt;$G550</formula>
    </cfRule>
  </conditionalFormatting>
  <conditionalFormatting sqref="BL549:BL562 BN549:BN562 BP549:BP562 BR549:BR562 BT549:BT562">
    <cfRule type="expression" dxfId="3799" priority="12978">
      <formula>BL549="PO"</formula>
    </cfRule>
    <cfRule type="expression" dxfId="3798" priority="12980">
      <formula>BL549="TA"</formula>
    </cfRule>
    <cfRule type="expression" dxfId="3797" priority="12982">
      <formula>BL549="P3"</formula>
    </cfRule>
  </conditionalFormatting>
  <conditionalFormatting sqref="BM549:BM562 BO549:BO562 BQ549:BQ562 BS549:BS562 BU549:BU562">
    <cfRule type="expression" dxfId="3796" priority="12977">
      <formula>BL549="PO"</formula>
    </cfRule>
    <cfRule type="expression" dxfId="3795" priority="12979">
      <formula>BL549="TA"</formula>
    </cfRule>
    <cfRule type="expression" dxfId="3794" priority="12981">
      <formula>BL549="P3"</formula>
    </cfRule>
  </conditionalFormatting>
  <conditionalFormatting sqref="BK549:BK561">
    <cfRule type="expression" dxfId="3793" priority="12976">
      <formula>$I549&lt;&gt;$G550</formula>
    </cfRule>
  </conditionalFormatting>
  <conditionalFormatting sqref="BB549:BC561">
    <cfRule type="expression" dxfId="3792" priority="12975">
      <formula>$I549&lt;&gt;$G550</formula>
    </cfRule>
  </conditionalFormatting>
  <conditionalFormatting sqref="BB549:BB561">
    <cfRule type="expression" dxfId="3791" priority="12970">
      <formula>BB549="PO"</formula>
    </cfRule>
    <cfRule type="expression" dxfId="3790" priority="12972">
      <formula>BB549="TA"</formula>
    </cfRule>
    <cfRule type="expression" dxfId="3789" priority="12974">
      <formula>BB549="EO"</formula>
    </cfRule>
  </conditionalFormatting>
  <conditionalFormatting sqref="BC549:BC561">
    <cfRule type="expression" dxfId="3788" priority="12969">
      <formula>BB549="PO"</formula>
    </cfRule>
    <cfRule type="expression" dxfId="3787" priority="12971">
      <formula>BB549="TA"</formula>
    </cfRule>
    <cfRule type="expression" dxfId="3786" priority="12973">
      <formula>BB549="EO"</formula>
    </cfRule>
  </conditionalFormatting>
  <conditionalFormatting sqref="BB558:BB560">
    <cfRule type="expression" dxfId="3785" priority="12968">
      <formula>$I558&lt;&gt;$G559</formula>
    </cfRule>
  </conditionalFormatting>
  <conditionalFormatting sqref="BB558:BB561">
    <cfRule type="expression" dxfId="3784" priority="12967">
      <formula>$I558&lt;&gt;$G559</formula>
    </cfRule>
  </conditionalFormatting>
  <conditionalFormatting sqref="AU558:BA561">
    <cfRule type="expression" dxfId="3783" priority="12966">
      <formula>$I558&lt;&gt;$G559</formula>
    </cfRule>
  </conditionalFormatting>
  <conditionalFormatting sqref="AT558:AT561">
    <cfRule type="expression" dxfId="3782" priority="12965">
      <formula>$I558&lt;&gt;$G559</formula>
    </cfRule>
  </conditionalFormatting>
  <conditionalFormatting sqref="AT558:AT561 AV558:AV561 AX558:AX561 AZ558:AZ561">
    <cfRule type="expression" dxfId="3781" priority="12960">
      <formula>AT558="PO"</formula>
    </cfRule>
    <cfRule type="expression" dxfId="3780" priority="12962">
      <formula>AT558="TA"</formula>
    </cfRule>
    <cfRule type="expression" dxfId="3779" priority="12964">
      <formula>AT558="EO"</formula>
    </cfRule>
  </conditionalFormatting>
  <conditionalFormatting sqref="AU558:AU561 AY558:AY561 AW558:AW561 BA558:BA561">
    <cfRule type="expression" dxfId="3778" priority="12959">
      <formula>AT558="PO"</formula>
    </cfRule>
    <cfRule type="expression" dxfId="3777" priority="12961">
      <formula>AT558="TA"</formula>
    </cfRule>
    <cfRule type="expression" dxfId="3776" priority="12963">
      <formula>AT558="EO"</formula>
    </cfRule>
  </conditionalFormatting>
  <conditionalFormatting sqref="AV558:AV560">
    <cfRule type="expression" dxfId="3775" priority="12958">
      <formula>$I558&lt;&gt;$G559</formula>
    </cfRule>
  </conditionalFormatting>
  <conditionalFormatting sqref="AX558:AX560">
    <cfRule type="expression" dxfId="3774" priority="12957">
      <formula>$I558&lt;&gt;$G559</formula>
    </cfRule>
  </conditionalFormatting>
  <conditionalFormatting sqref="AZ558:AZ560">
    <cfRule type="expression" dxfId="3773" priority="12956">
      <formula>$I558&lt;&gt;$G559</formula>
    </cfRule>
  </conditionalFormatting>
  <conditionalFormatting sqref="AV558:AV561">
    <cfRule type="expression" dxfId="3772" priority="12955">
      <formula>$I558&lt;&gt;$G559</formula>
    </cfRule>
  </conditionalFormatting>
  <conditionalFormatting sqref="AX558:AX561">
    <cfRule type="expression" dxfId="3771" priority="12954">
      <formula>$I558&lt;&gt;$G559</formula>
    </cfRule>
  </conditionalFormatting>
  <conditionalFormatting sqref="AZ558:AZ561">
    <cfRule type="expression" dxfId="3770" priority="12953">
      <formula>$I558&lt;&gt;$G559</formula>
    </cfRule>
  </conditionalFormatting>
  <conditionalFormatting sqref="AO549:AO561">
    <cfRule type="expression" dxfId="3769" priority="12952">
      <formula>$I549&lt;&gt;$G550</formula>
    </cfRule>
  </conditionalFormatting>
  <conditionalFormatting sqref="BG549:BG561">
    <cfRule type="expression" dxfId="3768" priority="12951">
      <formula>$I549&lt;&gt;$G550</formula>
    </cfRule>
  </conditionalFormatting>
  <conditionalFormatting sqref="AS549:AS561">
    <cfRule type="expression" dxfId="3767" priority="12950">
      <formula>$I549&lt;&gt;$G550</formula>
    </cfRule>
  </conditionalFormatting>
  <conditionalFormatting sqref="AQ567:AR579 BD567:BD579 BI567:BJ579">
    <cfRule type="expression" dxfId="3766" priority="12949">
      <formula>$I567&lt;&gt;$G568</formula>
    </cfRule>
  </conditionalFormatting>
  <conditionalFormatting sqref="AU567:BA575">
    <cfRule type="expression" dxfId="3765" priority="12948">
      <formula>$I567&lt;&gt;$G568</formula>
    </cfRule>
  </conditionalFormatting>
  <conditionalFormatting sqref="AT567:AT575">
    <cfRule type="expression" dxfId="3764" priority="12947">
      <formula>$I567&lt;&gt;$G568</formula>
    </cfRule>
  </conditionalFormatting>
  <conditionalFormatting sqref="AT567:AT575 AV567:AV575 AX567:AX575 AZ567:AZ575 BB580 AZ580 AX580 AV580 AT580">
    <cfRule type="expression" dxfId="3763" priority="12942">
      <formula>AT567="PO"</formula>
    </cfRule>
    <cfRule type="expression" dxfId="3762" priority="12944">
      <formula>AT567="TA"</formula>
    </cfRule>
    <cfRule type="expression" dxfId="3761" priority="12946">
      <formula>AT567="P2"</formula>
    </cfRule>
  </conditionalFormatting>
  <conditionalFormatting sqref="AU567:AU575 AW567:AW575 AY567:AY575 BA567:BA575 BC580 BA580 AY580 AW580 AU580">
    <cfRule type="expression" dxfId="3760" priority="12941">
      <formula>AT567="PO"</formula>
    </cfRule>
    <cfRule type="expression" dxfId="3759" priority="12943">
      <formula>AT567="TA"</formula>
    </cfRule>
    <cfRule type="expression" dxfId="3758" priority="12945">
      <formula>AT567="P2"</formula>
    </cfRule>
  </conditionalFormatting>
  <conditionalFormatting sqref="BM567:BU579">
    <cfRule type="expression" dxfId="3757" priority="12940">
      <formula>$I567&lt;&gt;$G568</formula>
    </cfRule>
  </conditionalFormatting>
  <conditionalFormatting sqref="BL567:BL579">
    <cfRule type="expression" dxfId="3756" priority="12939">
      <formula>$I567&lt;&gt;$G568</formula>
    </cfRule>
  </conditionalFormatting>
  <conditionalFormatting sqref="BL567:BL580 BN567:BN580 BP567:BP580 BR567:BR580 BT567:BT580">
    <cfRule type="expression" dxfId="3755" priority="12934">
      <formula>BL567="PO"</formula>
    </cfRule>
    <cfRule type="expression" dxfId="3754" priority="12936">
      <formula>BL567="TA"</formula>
    </cfRule>
    <cfRule type="expression" dxfId="3753" priority="12938">
      <formula>BL567="P3"</formula>
    </cfRule>
  </conditionalFormatting>
  <conditionalFormatting sqref="BM567:BM580 BO567:BO580 BQ567:BQ580 BS567:BS580 BU567:BU580">
    <cfRule type="expression" dxfId="3752" priority="12933">
      <formula>BL567="PO"</formula>
    </cfRule>
    <cfRule type="expression" dxfId="3751" priority="12935">
      <formula>BL567="TA"</formula>
    </cfRule>
    <cfRule type="expression" dxfId="3750" priority="12937">
      <formula>BL567="P3"</formula>
    </cfRule>
  </conditionalFormatting>
  <conditionalFormatting sqref="BK567:BK579">
    <cfRule type="expression" dxfId="3749" priority="12932">
      <formula>$I567&lt;&gt;$G568</formula>
    </cfRule>
  </conditionalFormatting>
  <conditionalFormatting sqref="BB567:BC579">
    <cfRule type="expression" dxfId="3748" priority="12931">
      <formula>$I567&lt;&gt;$G568</formula>
    </cfRule>
  </conditionalFormatting>
  <conditionalFormatting sqref="BB567:BB579">
    <cfRule type="expression" dxfId="3747" priority="12926">
      <formula>BB567="PO"</formula>
    </cfRule>
    <cfRule type="expression" dxfId="3746" priority="12928">
      <formula>BB567="TA"</formula>
    </cfRule>
    <cfRule type="expression" dxfId="3745" priority="12930">
      <formula>BB567="EO"</formula>
    </cfRule>
  </conditionalFormatting>
  <conditionalFormatting sqref="BC567:BC579">
    <cfRule type="expression" dxfId="3744" priority="12925">
      <formula>BB567="PO"</formula>
    </cfRule>
    <cfRule type="expression" dxfId="3743" priority="12927">
      <formula>BB567="TA"</formula>
    </cfRule>
    <cfRule type="expression" dxfId="3742" priority="12929">
      <formula>BB567="EO"</formula>
    </cfRule>
  </conditionalFormatting>
  <conditionalFormatting sqref="BB576:BB578">
    <cfRule type="expression" dxfId="3741" priority="12924">
      <formula>$I576&lt;&gt;$G577</formula>
    </cfRule>
  </conditionalFormatting>
  <conditionalFormatting sqref="BB576:BB579">
    <cfRule type="expression" dxfId="3740" priority="12923">
      <formula>$I576&lt;&gt;$G577</formula>
    </cfRule>
  </conditionalFormatting>
  <conditionalFormatting sqref="AU576:BA579">
    <cfRule type="expression" dxfId="3739" priority="12922">
      <formula>$I576&lt;&gt;$G577</formula>
    </cfRule>
  </conditionalFormatting>
  <conditionalFormatting sqref="AT576:AT579">
    <cfRule type="expression" dxfId="3738" priority="12921">
      <formula>$I576&lt;&gt;$G577</formula>
    </cfRule>
  </conditionalFormatting>
  <conditionalFormatting sqref="AT576:AT579 AV576:AV579 AX576:AX579 AZ576:AZ579">
    <cfRule type="expression" dxfId="3737" priority="12916">
      <formula>AT576="PO"</formula>
    </cfRule>
    <cfRule type="expression" dxfId="3736" priority="12918">
      <formula>AT576="TA"</formula>
    </cfRule>
    <cfRule type="expression" dxfId="3735" priority="12920">
      <formula>AT576="EO"</formula>
    </cfRule>
  </conditionalFormatting>
  <conditionalFormatting sqref="AU576:AU579 AY576:AY579 AW576:AW579 BA576:BA579">
    <cfRule type="expression" dxfId="3734" priority="12915">
      <formula>AT576="PO"</formula>
    </cfRule>
    <cfRule type="expression" dxfId="3733" priority="12917">
      <formula>AT576="TA"</formula>
    </cfRule>
    <cfRule type="expression" dxfId="3732" priority="12919">
      <formula>AT576="EO"</formula>
    </cfRule>
  </conditionalFormatting>
  <conditionalFormatting sqref="AV576:AV578">
    <cfRule type="expression" dxfId="3731" priority="12914">
      <formula>$I576&lt;&gt;$G577</formula>
    </cfRule>
  </conditionalFormatting>
  <conditionalFormatting sqref="AX576:AX578">
    <cfRule type="expression" dxfId="3730" priority="12913">
      <formula>$I576&lt;&gt;$G577</formula>
    </cfRule>
  </conditionalFormatting>
  <conditionalFormatting sqref="AZ576:AZ578">
    <cfRule type="expression" dxfId="3729" priority="12912">
      <formula>$I576&lt;&gt;$G577</formula>
    </cfRule>
  </conditionalFormatting>
  <conditionalFormatting sqref="AV576:AV579">
    <cfRule type="expression" dxfId="3728" priority="12911">
      <formula>$I576&lt;&gt;$G577</formula>
    </cfRule>
  </conditionalFormatting>
  <conditionalFormatting sqref="AX576:AX579">
    <cfRule type="expression" dxfId="3727" priority="12910">
      <formula>$I576&lt;&gt;$G577</formula>
    </cfRule>
  </conditionalFormatting>
  <conditionalFormatting sqref="AZ576:AZ579">
    <cfRule type="expression" dxfId="3726" priority="12909">
      <formula>$I576&lt;&gt;$G577</formula>
    </cfRule>
  </conditionalFormatting>
  <conditionalFormatting sqref="AO567:AO579">
    <cfRule type="expression" dxfId="3725" priority="12908">
      <formula>$I567&lt;&gt;$G568</formula>
    </cfRule>
  </conditionalFormatting>
  <conditionalFormatting sqref="BG567:BG579">
    <cfRule type="expression" dxfId="3724" priority="12907">
      <formula>$I567&lt;&gt;$G568</formula>
    </cfRule>
  </conditionalFormatting>
  <conditionalFormatting sqref="AS567:AS579">
    <cfRule type="expression" dxfId="3723" priority="12906">
      <formula>$I567&lt;&gt;$G568</formula>
    </cfRule>
  </conditionalFormatting>
  <conditionalFormatting sqref="AQ585:AR597 BD585:BD597 BI585:BJ597">
    <cfRule type="expression" dxfId="3722" priority="12905">
      <formula>$I585&lt;&gt;$G586</formula>
    </cfRule>
  </conditionalFormatting>
  <conditionalFormatting sqref="AU585:BA593">
    <cfRule type="expression" dxfId="3721" priority="12904">
      <formula>$I585&lt;&gt;$G586</formula>
    </cfRule>
  </conditionalFormatting>
  <conditionalFormatting sqref="AT585:AT593">
    <cfRule type="expression" dxfId="3720" priority="12903">
      <formula>$I585&lt;&gt;$G586</formula>
    </cfRule>
  </conditionalFormatting>
  <conditionalFormatting sqref="AT585:AT593 AV585:AV593 AX585:AX593 AZ585:AZ593 BB598 AZ598 AX598 AV598 AT598">
    <cfRule type="expression" dxfId="3719" priority="12898">
      <formula>AT585="PO"</formula>
    </cfRule>
    <cfRule type="expression" dxfId="3718" priority="12900">
      <formula>AT585="TA"</formula>
    </cfRule>
    <cfRule type="expression" dxfId="3717" priority="12902">
      <formula>AT585="P2"</formula>
    </cfRule>
  </conditionalFormatting>
  <conditionalFormatting sqref="AU585:AU593 AW585:AW593 AY585:AY593 BA585:BA593 BC598 BA598 AY598 AW598 AU598">
    <cfRule type="expression" dxfId="3716" priority="12897">
      <formula>AT585="PO"</formula>
    </cfRule>
    <cfRule type="expression" dxfId="3715" priority="12899">
      <formula>AT585="TA"</formula>
    </cfRule>
    <cfRule type="expression" dxfId="3714" priority="12901">
      <formula>AT585="P2"</formula>
    </cfRule>
  </conditionalFormatting>
  <conditionalFormatting sqref="BM585:BU597">
    <cfRule type="expression" dxfId="3713" priority="12896">
      <formula>$I585&lt;&gt;$G586</formula>
    </cfRule>
  </conditionalFormatting>
  <conditionalFormatting sqref="BL585:BL597">
    <cfRule type="expression" dxfId="3712" priority="12895">
      <formula>$I585&lt;&gt;$G586</formula>
    </cfRule>
  </conditionalFormatting>
  <conditionalFormatting sqref="BL585:BL598 BN585:BN598 BP585:BP598 BR585:BR598 BT585:BT598">
    <cfRule type="expression" dxfId="3711" priority="12890">
      <formula>BL585="PO"</formula>
    </cfRule>
    <cfRule type="expression" dxfId="3710" priority="12892">
      <formula>BL585="TA"</formula>
    </cfRule>
    <cfRule type="expression" dxfId="3709" priority="12894">
      <formula>BL585="P3"</formula>
    </cfRule>
  </conditionalFormatting>
  <conditionalFormatting sqref="BM585:BM598 BO585:BO598 BQ585:BQ598 BS585:BS598 BU585:BU598">
    <cfRule type="expression" dxfId="3708" priority="12889">
      <formula>BL585="PO"</formula>
    </cfRule>
    <cfRule type="expression" dxfId="3707" priority="12891">
      <formula>BL585="TA"</formula>
    </cfRule>
    <cfRule type="expression" dxfId="3706" priority="12893">
      <formula>BL585="P3"</formula>
    </cfRule>
  </conditionalFormatting>
  <conditionalFormatting sqref="BK585:BK597">
    <cfRule type="expression" dxfId="3705" priority="12888">
      <formula>$I585&lt;&gt;$G586</formula>
    </cfRule>
  </conditionalFormatting>
  <conditionalFormatting sqref="BB585:BC597">
    <cfRule type="expression" dxfId="3704" priority="12887">
      <formula>$I585&lt;&gt;$G586</formula>
    </cfRule>
  </conditionalFormatting>
  <conditionalFormatting sqref="BB585:BB597">
    <cfRule type="expression" dxfId="3703" priority="12882">
      <formula>BB585="PO"</formula>
    </cfRule>
    <cfRule type="expression" dxfId="3702" priority="12884">
      <formula>BB585="TA"</formula>
    </cfRule>
    <cfRule type="expression" dxfId="3701" priority="12886">
      <formula>BB585="EO"</formula>
    </cfRule>
  </conditionalFormatting>
  <conditionalFormatting sqref="BC585:BC597">
    <cfRule type="expression" dxfId="3700" priority="12881">
      <formula>BB585="PO"</formula>
    </cfRule>
    <cfRule type="expression" dxfId="3699" priority="12883">
      <formula>BB585="TA"</formula>
    </cfRule>
    <cfRule type="expression" dxfId="3698" priority="12885">
      <formula>BB585="EO"</formula>
    </cfRule>
  </conditionalFormatting>
  <conditionalFormatting sqref="BB594:BB596">
    <cfRule type="expression" dxfId="3697" priority="12880">
      <formula>$I594&lt;&gt;$G595</formula>
    </cfRule>
  </conditionalFormatting>
  <conditionalFormatting sqref="BB594:BB597">
    <cfRule type="expression" dxfId="3696" priority="12879">
      <formula>$I594&lt;&gt;$G595</formula>
    </cfRule>
  </conditionalFormatting>
  <conditionalFormatting sqref="AU594:BA597">
    <cfRule type="expression" dxfId="3695" priority="12878">
      <formula>$I594&lt;&gt;$G595</formula>
    </cfRule>
  </conditionalFormatting>
  <conditionalFormatting sqref="AT594:AT597">
    <cfRule type="expression" dxfId="3694" priority="12877">
      <formula>$I594&lt;&gt;$G595</formula>
    </cfRule>
  </conditionalFormatting>
  <conditionalFormatting sqref="AT594:AT597 AV594:AV597 AX594:AX597 AZ594:AZ597">
    <cfRule type="expression" dxfId="3693" priority="12872">
      <formula>AT594="PO"</formula>
    </cfRule>
    <cfRule type="expression" dxfId="3692" priority="12874">
      <formula>AT594="TA"</formula>
    </cfRule>
    <cfRule type="expression" dxfId="3691" priority="12876">
      <formula>AT594="EO"</formula>
    </cfRule>
  </conditionalFormatting>
  <conditionalFormatting sqref="AU594:AU597 AY594:AY597 AW594:AW597 BA594:BA597">
    <cfRule type="expression" dxfId="3690" priority="12871">
      <formula>AT594="PO"</formula>
    </cfRule>
    <cfRule type="expression" dxfId="3689" priority="12873">
      <formula>AT594="TA"</formula>
    </cfRule>
    <cfRule type="expression" dxfId="3688" priority="12875">
      <formula>AT594="EO"</formula>
    </cfRule>
  </conditionalFormatting>
  <conditionalFormatting sqref="AV594:AV596">
    <cfRule type="expression" dxfId="3687" priority="12870">
      <formula>$I594&lt;&gt;$G595</formula>
    </cfRule>
  </conditionalFormatting>
  <conditionalFormatting sqref="AX594:AX596">
    <cfRule type="expression" dxfId="3686" priority="12869">
      <formula>$I594&lt;&gt;$G595</formula>
    </cfRule>
  </conditionalFormatting>
  <conditionalFormatting sqref="AZ594:AZ596">
    <cfRule type="expression" dxfId="3685" priority="12868">
      <formula>$I594&lt;&gt;$G595</formula>
    </cfRule>
  </conditionalFormatting>
  <conditionalFormatting sqref="AV594:AV597">
    <cfRule type="expression" dxfId="3684" priority="12867">
      <formula>$I594&lt;&gt;$G595</formula>
    </cfRule>
  </conditionalFormatting>
  <conditionalFormatting sqref="AX594:AX597">
    <cfRule type="expression" dxfId="3683" priority="12866">
      <formula>$I594&lt;&gt;$G595</formula>
    </cfRule>
  </conditionalFormatting>
  <conditionalFormatting sqref="AZ594:AZ597">
    <cfRule type="expression" dxfId="3682" priority="12865">
      <formula>$I594&lt;&gt;$G595</formula>
    </cfRule>
  </conditionalFormatting>
  <conditionalFormatting sqref="AO585:AO597">
    <cfRule type="expression" dxfId="3681" priority="12864">
      <formula>$I585&lt;&gt;$G586</formula>
    </cfRule>
  </conditionalFormatting>
  <conditionalFormatting sqref="BG585:BG597">
    <cfRule type="expression" dxfId="3680" priority="12863">
      <formula>$I585&lt;&gt;$G586</formula>
    </cfRule>
  </conditionalFormatting>
  <conditionalFormatting sqref="AS585:AS597">
    <cfRule type="expression" dxfId="3679" priority="12862">
      <formula>$I585&lt;&gt;$G586</formula>
    </cfRule>
  </conditionalFormatting>
  <conditionalFormatting sqref="AQ603:AR615 BD603:BD615 BI603:BJ615">
    <cfRule type="expression" dxfId="3678" priority="12861">
      <formula>$I603&lt;&gt;$G604</formula>
    </cfRule>
  </conditionalFormatting>
  <conditionalFormatting sqref="AU603:BA611">
    <cfRule type="expression" dxfId="3677" priority="12860">
      <formula>$I603&lt;&gt;$G604</formula>
    </cfRule>
  </conditionalFormatting>
  <conditionalFormatting sqref="AT603:AT611">
    <cfRule type="expression" dxfId="3676" priority="12859">
      <formula>$I603&lt;&gt;$G604</formula>
    </cfRule>
  </conditionalFormatting>
  <conditionalFormatting sqref="AT603:AT611 AV603:AV611 AX603:AX611 AZ603:AZ611 BB616 AZ616 AX616 AV616 AT616">
    <cfRule type="expression" dxfId="3675" priority="12854">
      <formula>AT603="PO"</formula>
    </cfRule>
    <cfRule type="expression" dxfId="3674" priority="12856">
      <formula>AT603="TA"</formula>
    </cfRule>
    <cfRule type="expression" dxfId="3673" priority="12858">
      <formula>AT603="P2"</formula>
    </cfRule>
  </conditionalFormatting>
  <conditionalFormatting sqref="AU603:AU611 AW603:AW611 AY603:AY611 BA603:BA611 BC616 BA616 AY616 AW616 AU616">
    <cfRule type="expression" dxfId="3672" priority="12853">
      <formula>AT603="PO"</formula>
    </cfRule>
    <cfRule type="expression" dxfId="3671" priority="12855">
      <formula>AT603="TA"</formula>
    </cfRule>
    <cfRule type="expression" dxfId="3670" priority="12857">
      <formula>AT603="P2"</formula>
    </cfRule>
  </conditionalFormatting>
  <conditionalFormatting sqref="BM603:BU615">
    <cfRule type="expression" dxfId="3669" priority="12852">
      <formula>$I603&lt;&gt;$G604</formula>
    </cfRule>
  </conditionalFormatting>
  <conditionalFormatting sqref="BL603:BL615">
    <cfRule type="expression" dxfId="3668" priority="12851">
      <formula>$I603&lt;&gt;$G604</formula>
    </cfRule>
  </conditionalFormatting>
  <conditionalFormatting sqref="BL603:BL616 BN603:BN616 BP603:BP616 BR603:BR616 BT603:BT616">
    <cfRule type="expression" dxfId="3667" priority="12846">
      <formula>BL603="PO"</formula>
    </cfRule>
    <cfRule type="expression" dxfId="3666" priority="12848">
      <formula>BL603="TA"</formula>
    </cfRule>
    <cfRule type="expression" dxfId="3665" priority="12850">
      <formula>BL603="P3"</formula>
    </cfRule>
  </conditionalFormatting>
  <conditionalFormatting sqref="BM603:BM616 BO603:BO616 BQ603:BQ616 BS603:BS616 BU603:BU616">
    <cfRule type="expression" dxfId="3664" priority="12845">
      <formula>BL603="PO"</formula>
    </cfRule>
    <cfRule type="expression" dxfId="3663" priority="12847">
      <formula>BL603="TA"</formula>
    </cfRule>
    <cfRule type="expression" dxfId="3662" priority="12849">
      <formula>BL603="P3"</formula>
    </cfRule>
  </conditionalFormatting>
  <conditionalFormatting sqref="BK603:BK615">
    <cfRule type="expression" dxfId="3661" priority="12844">
      <formula>$I603&lt;&gt;$G604</formula>
    </cfRule>
  </conditionalFormatting>
  <conditionalFormatting sqref="BB603:BC615">
    <cfRule type="expression" dxfId="3660" priority="12843">
      <formula>$I603&lt;&gt;$G604</formula>
    </cfRule>
  </conditionalFormatting>
  <conditionalFormatting sqref="BB603:BB615">
    <cfRule type="expression" dxfId="3659" priority="12838">
      <formula>BB603="PO"</formula>
    </cfRule>
    <cfRule type="expression" dxfId="3658" priority="12840">
      <formula>BB603="TA"</formula>
    </cfRule>
    <cfRule type="expression" dxfId="3657" priority="12842">
      <formula>BB603="EO"</formula>
    </cfRule>
  </conditionalFormatting>
  <conditionalFormatting sqref="BC603:BC615">
    <cfRule type="expression" dxfId="3656" priority="12837">
      <formula>BB603="PO"</formula>
    </cfRule>
    <cfRule type="expression" dxfId="3655" priority="12839">
      <formula>BB603="TA"</formula>
    </cfRule>
    <cfRule type="expression" dxfId="3654" priority="12841">
      <formula>BB603="EO"</formula>
    </cfRule>
  </conditionalFormatting>
  <conditionalFormatting sqref="BB612:BB614">
    <cfRule type="expression" dxfId="3653" priority="12836">
      <formula>$I612&lt;&gt;$G613</formula>
    </cfRule>
  </conditionalFormatting>
  <conditionalFormatting sqref="BB612:BB615">
    <cfRule type="expression" dxfId="3652" priority="12835">
      <formula>$I612&lt;&gt;$G613</formula>
    </cfRule>
  </conditionalFormatting>
  <conditionalFormatting sqref="AU612:BA615">
    <cfRule type="expression" dxfId="3651" priority="12834">
      <formula>$I612&lt;&gt;$G613</formula>
    </cfRule>
  </conditionalFormatting>
  <conditionalFormatting sqref="AT612:AT615">
    <cfRule type="expression" dxfId="3650" priority="12833">
      <formula>$I612&lt;&gt;$G613</formula>
    </cfRule>
  </conditionalFormatting>
  <conditionalFormatting sqref="AT612:AT615 AV612:AV615 AX612:AX615 AZ612:AZ615">
    <cfRule type="expression" dxfId="3649" priority="12828">
      <formula>AT612="PO"</formula>
    </cfRule>
    <cfRule type="expression" dxfId="3648" priority="12830">
      <formula>AT612="TA"</formula>
    </cfRule>
    <cfRule type="expression" dxfId="3647" priority="12832">
      <formula>AT612="EO"</formula>
    </cfRule>
  </conditionalFormatting>
  <conditionalFormatting sqref="AU612:AU615 AY612:AY615 AW612:AW615 BA612:BA615">
    <cfRule type="expression" dxfId="3646" priority="12827">
      <formula>AT612="PO"</formula>
    </cfRule>
    <cfRule type="expression" dxfId="3645" priority="12829">
      <formula>AT612="TA"</formula>
    </cfRule>
    <cfRule type="expression" dxfId="3644" priority="12831">
      <formula>AT612="EO"</formula>
    </cfRule>
  </conditionalFormatting>
  <conditionalFormatting sqref="AV612:AV614">
    <cfRule type="expression" dxfId="3643" priority="12826">
      <formula>$I612&lt;&gt;$G613</formula>
    </cfRule>
  </conditionalFormatting>
  <conditionalFormatting sqref="AX612:AX614">
    <cfRule type="expression" dxfId="3642" priority="12825">
      <formula>$I612&lt;&gt;$G613</formula>
    </cfRule>
  </conditionalFormatting>
  <conditionalFormatting sqref="AZ612:AZ614">
    <cfRule type="expression" dxfId="3641" priority="12824">
      <formula>$I612&lt;&gt;$G613</formula>
    </cfRule>
  </conditionalFormatting>
  <conditionalFormatting sqref="AV612:AV615">
    <cfRule type="expression" dxfId="3640" priority="12823">
      <formula>$I612&lt;&gt;$G613</formula>
    </cfRule>
  </conditionalFormatting>
  <conditionalFormatting sqref="AX612:AX615">
    <cfRule type="expression" dxfId="3639" priority="12822">
      <formula>$I612&lt;&gt;$G613</formula>
    </cfRule>
  </conditionalFormatting>
  <conditionalFormatting sqref="AZ612:AZ615">
    <cfRule type="expression" dxfId="3638" priority="12821">
      <formula>$I612&lt;&gt;$G613</formula>
    </cfRule>
  </conditionalFormatting>
  <conditionalFormatting sqref="AO603:AO615">
    <cfRule type="expression" dxfId="3637" priority="12820">
      <formula>$I603&lt;&gt;$G604</formula>
    </cfRule>
  </conditionalFormatting>
  <conditionalFormatting sqref="BG603:BG615">
    <cfRule type="expression" dxfId="3636" priority="12819">
      <formula>$I603&lt;&gt;$G604</formula>
    </cfRule>
  </conditionalFormatting>
  <conditionalFormatting sqref="AS603:AS615">
    <cfRule type="expression" dxfId="3635" priority="12818">
      <formula>$I603&lt;&gt;$G604</formula>
    </cfRule>
  </conditionalFormatting>
  <conditionalFormatting sqref="AQ621:AR633 BD621:BD633 BI621:BJ633">
    <cfRule type="expression" dxfId="3634" priority="12817">
      <formula>$I621&lt;&gt;$G622</formula>
    </cfRule>
  </conditionalFormatting>
  <conditionalFormatting sqref="AU621:BA629">
    <cfRule type="expression" dxfId="3633" priority="12816">
      <formula>$I621&lt;&gt;$G622</formula>
    </cfRule>
  </conditionalFormatting>
  <conditionalFormatting sqref="AT621:AT629">
    <cfRule type="expression" dxfId="3632" priority="12815">
      <formula>$I621&lt;&gt;$G622</formula>
    </cfRule>
  </conditionalFormatting>
  <conditionalFormatting sqref="AT621:AT629 AV621:AV629 AX621:AX629 AZ621:AZ629 BB634 AZ634 AX634 AV634 AT634">
    <cfRule type="expression" dxfId="3631" priority="12810">
      <formula>AT621="PO"</formula>
    </cfRule>
    <cfRule type="expression" dxfId="3630" priority="12812">
      <formula>AT621="TA"</formula>
    </cfRule>
    <cfRule type="expression" dxfId="3629" priority="12814">
      <formula>AT621="P2"</formula>
    </cfRule>
  </conditionalFormatting>
  <conditionalFormatting sqref="AU621:AU629 AW621:AW629 AY621:AY629 BA621:BA629 BC634 BA634 AY634 AW634 AU634">
    <cfRule type="expression" dxfId="3628" priority="12809">
      <formula>AT621="PO"</formula>
    </cfRule>
    <cfRule type="expression" dxfId="3627" priority="12811">
      <formula>AT621="TA"</formula>
    </cfRule>
    <cfRule type="expression" dxfId="3626" priority="12813">
      <formula>AT621="P2"</formula>
    </cfRule>
  </conditionalFormatting>
  <conditionalFormatting sqref="BM621:BU633">
    <cfRule type="expression" dxfId="3625" priority="12808">
      <formula>$I621&lt;&gt;$G622</formula>
    </cfRule>
  </conditionalFormatting>
  <conditionalFormatting sqref="BL621:BL633">
    <cfRule type="expression" dxfId="3624" priority="12807">
      <formula>$I621&lt;&gt;$G622</formula>
    </cfRule>
  </conditionalFormatting>
  <conditionalFormatting sqref="BL621:BL634 BN621:BN634 BP621:BP634 BR621:BR634 BT621:BT634">
    <cfRule type="expression" dxfId="3623" priority="12802">
      <formula>BL621="PO"</formula>
    </cfRule>
    <cfRule type="expression" dxfId="3622" priority="12804">
      <formula>BL621="TA"</formula>
    </cfRule>
    <cfRule type="expression" dxfId="3621" priority="12806">
      <formula>BL621="P3"</formula>
    </cfRule>
  </conditionalFormatting>
  <conditionalFormatting sqref="BM621:BM634 BO621:BO634 BQ621:BQ634 BS621:BS634 BU621:BU634">
    <cfRule type="expression" dxfId="3620" priority="12801">
      <formula>BL621="PO"</formula>
    </cfRule>
    <cfRule type="expression" dxfId="3619" priority="12803">
      <formula>BL621="TA"</formula>
    </cfRule>
    <cfRule type="expression" dxfId="3618" priority="12805">
      <formula>BL621="P3"</formula>
    </cfRule>
  </conditionalFormatting>
  <conditionalFormatting sqref="BK621:BK633">
    <cfRule type="expression" dxfId="3617" priority="12800">
      <formula>$I621&lt;&gt;$G622</formula>
    </cfRule>
  </conditionalFormatting>
  <conditionalFormatting sqref="BB621:BC633">
    <cfRule type="expression" dxfId="3616" priority="12799">
      <formula>$I621&lt;&gt;$G622</formula>
    </cfRule>
  </conditionalFormatting>
  <conditionalFormatting sqref="BB621:BB633">
    <cfRule type="expression" dxfId="3615" priority="12794">
      <formula>BB621="PO"</formula>
    </cfRule>
    <cfRule type="expression" dxfId="3614" priority="12796">
      <formula>BB621="TA"</formula>
    </cfRule>
    <cfRule type="expression" dxfId="3613" priority="12798">
      <formula>BB621="EO"</formula>
    </cfRule>
  </conditionalFormatting>
  <conditionalFormatting sqref="BC621:BC633">
    <cfRule type="expression" dxfId="3612" priority="12793">
      <formula>BB621="PO"</formula>
    </cfRule>
    <cfRule type="expression" dxfId="3611" priority="12795">
      <formula>BB621="TA"</formula>
    </cfRule>
    <cfRule type="expression" dxfId="3610" priority="12797">
      <formula>BB621="EO"</formula>
    </cfRule>
  </conditionalFormatting>
  <conditionalFormatting sqref="BB630:BB632">
    <cfRule type="expression" dxfId="3609" priority="12792">
      <formula>$I630&lt;&gt;$G631</formula>
    </cfRule>
  </conditionalFormatting>
  <conditionalFormatting sqref="BB630:BB633">
    <cfRule type="expression" dxfId="3608" priority="12791">
      <formula>$I630&lt;&gt;$G631</formula>
    </cfRule>
  </conditionalFormatting>
  <conditionalFormatting sqref="AU630:BA633">
    <cfRule type="expression" dxfId="3607" priority="12790">
      <formula>$I630&lt;&gt;$G631</formula>
    </cfRule>
  </conditionalFormatting>
  <conditionalFormatting sqref="AT630:AT633">
    <cfRule type="expression" dxfId="3606" priority="12789">
      <formula>$I630&lt;&gt;$G631</formula>
    </cfRule>
  </conditionalFormatting>
  <conditionalFormatting sqref="AT630:AT633 AV630:AV633 AX630:AX633 AZ630:AZ633">
    <cfRule type="expression" dxfId="3605" priority="12784">
      <formula>AT630="PO"</formula>
    </cfRule>
    <cfRule type="expression" dxfId="3604" priority="12786">
      <formula>AT630="TA"</formula>
    </cfRule>
    <cfRule type="expression" dxfId="3603" priority="12788">
      <formula>AT630="EO"</formula>
    </cfRule>
  </conditionalFormatting>
  <conditionalFormatting sqref="AU630:AU633 AY630:AY633 AW630:AW633 BA630:BA633">
    <cfRule type="expression" dxfId="3602" priority="12783">
      <formula>AT630="PO"</formula>
    </cfRule>
    <cfRule type="expression" dxfId="3601" priority="12785">
      <formula>AT630="TA"</formula>
    </cfRule>
    <cfRule type="expression" dxfId="3600" priority="12787">
      <formula>AT630="EO"</formula>
    </cfRule>
  </conditionalFormatting>
  <conditionalFormatting sqref="AV630:AV632">
    <cfRule type="expression" dxfId="3599" priority="12782">
      <formula>$I630&lt;&gt;$G631</formula>
    </cfRule>
  </conditionalFormatting>
  <conditionalFormatting sqref="AX630:AX632">
    <cfRule type="expression" dxfId="3598" priority="12781">
      <formula>$I630&lt;&gt;$G631</formula>
    </cfRule>
  </conditionalFormatting>
  <conditionalFormatting sqref="AZ630:AZ632">
    <cfRule type="expression" dxfId="3597" priority="12780">
      <formula>$I630&lt;&gt;$G631</formula>
    </cfRule>
  </conditionalFormatting>
  <conditionalFormatting sqref="AV630:AV633">
    <cfRule type="expression" dxfId="3596" priority="12779">
      <formula>$I630&lt;&gt;$G631</formula>
    </cfRule>
  </conditionalFormatting>
  <conditionalFormatting sqref="AX630:AX633">
    <cfRule type="expression" dxfId="3595" priority="12778">
      <formula>$I630&lt;&gt;$G631</formula>
    </cfRule>
  </conditionalFormatting>
  <conditionalFormatting sqref="AZ630:AZ633">
    <cfRule type="expression" dxfId="3594" priority="12777">
      <formula>$I630&lt;&gt;$G631</formula>
    </cfRule>
  </conditionalFormatting>
  <conditionalFormatting sqref="AO621:AO633">
    <cfRule type="expression" dxfId="3593" priority="12776">
      <formula>$I621&lt;&gt;$G622</formula>
    </cfRule>
  </conditionalFormatting>
  <conditionalFormatting sqref="BG621:BG633">
    <cfRule type="expression" dxfId="3592" priority="12775">
      <formula>$I621&lt;&gt;$G622</formula>
    </cfRule>
  </conditionalFormatting>
  <conditionalFormatting sqref="AS621:AS633">
    <cfRule type="expression" dxfId="3591" priority="12774">
      <formula>$I621&lt;&gt;$G622</formula>
    </cfRule>
  </conditionalFormatting>
  <conditionalFormatting sqref="AQ639:AR651 BD639:BD651 BI639:BJ651">
    <cfRule type="expression" dxfId="3590" priority="12773">
      <formula>$I639&lt;&gt;$G640</formula>
    </cfRule>
  </conditionalFormatting>
  <conditionalFormatting sqref="AU639:BA647">
    <cfRule type="expression" dxfId="3589" priority="12772">
      <formula>$I639&lt;&gt;$G640</formula>
    </cfRule>
  </conditionalFormatting>
  <conditionalFormatting sqref="AT639:AT647">
    <cfRule type="expression" dxfId="3588" priority="12771">
      <formula>$I639&lt;&gt;$G640</formula>
    </cfRule>
  </conditionalFormatting>
  <conditionalFormatting sqref="AT639:AT647 AV639:AV647 AX639:AX647 AZ639:AZ647 BB652 AZ652 AX652 AV652 AT652">
    <cfRule type="expression" dxfId="3587" priority="12766">
      <formula>AT639="PO"</formula>
    </cfRule>
    <cfRule type="expression" dxfId="3586" priority="12768">
      <formula>AT639="TA"</formula>
    </cfRule>
    <cfRule type="expression" dxfId="3585" priority="12770">
      <formula>AT639="P2"</formula>
    </cfRule>
  </conditionalFormatting>
  <conditionalFormatting sqref="AU639:AU647 AW639:AW647 AY639:AY647 BA639:BA647 BC652 BA652 AY652 AW652 AU652">
    <cfRule type="expression" dxfId="3584" priority="12765">
      <formula>AT639="PO"</formula>
    </cfRule>
    <cfRule type="expression" dxfId="3583" priority="12767">
      <formula>AT639="TA"</formula>
    </cfRule>
    <cfRule type="expression" dxfId="3582" priority="12769">
      <formula>AT639="P2"</formula>
    </cfRule>
  </conditionalFormatting>
  <conditionalFormatting sqref="BM639:BU651">
    <cfRule type="expression" dxfId="3581" priority="12764">
      <formula>$I639&lt;&gt;$G640</formula>
    </cfRule>
  </conditionalFormatting>
  <conditionalFormatting sqref="BL639:BL651">
    <cfRule type="expression" dxfId="3580" priority="12763">
      <formula>$I639&lt;&gt;$G640</formula>
    </cfRule>
  </conditionalFormatting>
  <conditionalFormatting sqref="BL639:BL652 BN639:BN652 BP639:BP652 BR639:BR652 BT639:BT652">
    <cfRule type="expression" dxfId="3579" priority="12758">
      <formula>BL639="PO"</formula>
    </cfRule>
    <cfRule type="expression" dxfId="3578" priority="12760">
      <formula>BL639="TA"</formula>
    </cfRule>
    <cfRule type="expression" dxfId="3577" priority="12762">
      <formula>BL639="P3"</formula>
    </cfRule>
  </conditionalFormatting>
  <conditionalFormatting sqref="BM639:BM652 BO639:BO652 BQ639:BQ652 BS639:BS652 BU639:BU652">
    <cfRule type="expression" dxfId="3576" priority="12757">
      <formula>BL639="PO"</formula>
    </cfRule>
    <cfRule type="expression" dxfId="3575" priority="12759">
      <formula>BL639="TA"</formula>
    </cfRule>
    <cfRule type="expression" dxfId="3574" priority="12761">
      <formula>BL639="P3"</formula>
    </cfRule>
  </conditionalFormatting>
  <conditionalFormatting sqref="BK639:BK651">
    <cfRule type="expression" dxfId="3573" priority="12756">
      <formula>$I639&lt;&gt;$G640</formula>
    </cfRule>
  </conditionalFormatting>
  <conditionalFormatting sqref="BB639:BC651">
    <cfRule type="expression" dxfId="3572" priority="12755">
      <formula>$I639&lt;&gt;$G640</formula>
    </cfRule>
  </conditionalFormatting>
  <conditionalFormatting sqref="BB639:BB651">
    <cfRule type="expression" dxfId="3571" priority="12750">
      <formula>BB639="PO"</formula>
    </cfRule>
    <cfRule type="expression" dxfId="3570" priority="12752">
      <formula>BB639="TA"</formula>
    </cfRule>
    <cfRule type="expression" dxfId="3569" priority="12754">
      <formula>BB639="EO"</formula>
    </cfRule>
  </conditionalFormatting>
  <conditionalFormatting sqref="BC639:BC651">
    <cfRule type="expression" dxfId="3568" priority="12749">
      <formula>BB639="PO"</formula>
    </cfRule>
    <cfRule type="expression" dxfId="3567" priority="12751">
      <formula>BB639="TA"</formula>
    </cfRule>
    <cfRule type="expression" dxfId="3566" priority="12753">
      <formula>BB639="EO"</formula>
    </cfRule>
  </conditionalFormatting>
  <conditionalFormatting sqref="BB648:BB650">
    <cfRule type="expression" dxfId="3565" priority="12748">
      <formula>$I648&lt;&gt;$G649</formula>
    </cfRule>
  </conditionalFormatting>
  <conditionalFormatting sqref="BB648:BB651">
    <cfRule type="expression" dxfId="3564" priority="12747">
      <formula>$I648&lt;&gt;$G649</formula>
    </cfRule>
  </conditionalFormatting>
  <conditionalFormatting sqref="AU648:BA651">
    <cfRule type="expression" dxfId="3563" priority="12746">
      <formula>$I648&lt;&gt;$G649</formula>
    </cfRule>
  </conditionalFormatting>
  <conditionalFormatting sqref="AT648:AT651">
    <cfRule type="expression" dxfId="3562" priority="12745">
      <formula>$I648&lt;&gt;$G649</formula>
    </cfRule>
  </conditionalFormatting>
  <conditionalFormatting sqref="AT648:AT651 AV648:AV651 AX648:AX651 AZ648:AZ651">
    <cfRule type="expression" dxfId="3561" priority="12740">
      <formula>AT648="PO"</formula>
    </cfRule>
    <cfRule type="expression" dxfId="3560" priority="12742">
      <formula>AT648="TA"</formula>
    </cfRule>
    <cfRule type="expression" dxfId="3559" priority="12744">
      <formula>AT648="EO"</formula>
    </cfRule>
  </conditionalFormatting>
  <conditionalFormatting sqref="AU648:AU651 AY648:AY651 AW648:AW651 BA648:BA651">
    <cfRule type="expression" dxfId="3558" priority="12739">
      <formula>AT648="PO"</formula>
    </cfRule>
    <cfRule type="expression" dxfId="3557" priority="12741">
      <formula>AT648="TA"</formula>
    </cfRule>
    <cfRule type="expression" dxfId="3556" priority="12743">
      <formula>AT648="EO"</formula>
    </cfRule>
  </conditionalFormatting>
  <conditionalFormatting sqref="AV648:AV650">
    <cfRule type="expression" dxfId="3555" priority="12738">
      <formula>$I648&lt;&gt;$G649</formula>
    </cfRule>
  </conditionalFormatting>
  <conditionalFormatting sqref="AX648:AX650">
    <cfRule type="expression" dxfId="3554" priority="12737">
      <formula>$I648&lt;&gt;$G649</formula>
    </cfRule>
  </conditionalFormatting>
  <conditionalFormatting sqref="AZ648:AZ650">
    <cfRule type="expression" dxfId="3553" priority="12736">
      <formula>$I648&lt;&gt;$G649</formula>
    </cfRule>
  </conditionalFormatting>
  <conditionalFormatting sqref="AV648:AV651">
    <cfRule type="expression" dxfId="3552" priority="12735">
      <formula>$I648&lt;&gt;$G649</formula>
    </cfRule>
  </conditionalFormatting>
  <conditionalFormatting sqref="AX648:AX651">
    <cfRule type="expression" dxfId="3551" priority="12734">
      <formula>$I648&lt;&gt;$G649</formula>
    </cfRule>
  </conditionalFormatting>
  <conditionalFormatting sqref="AZ648:AZ651">
    <cfRule type="expression" dxfId="3550" priority="12733">
      <formula>$I648&lt;&gt;$G649</formula>
    </cfRule>
  </conditionalFormatting>
  <conditionalFormatting sqref="AO639:AO651">
    <cfRule type="expression" dxfId="3549" priority="12732">
      <formula>$I639&lt;&gt;$G640</formula>
    </cfRule>
  </conditionalFormatting>
  <conditionalFormatting sqref="BG639:BG651">
    <cfRule type="expression" dxfId="3548" priority="12731">
      <formula>$I639&lt;&gt;$G640</formula>
    </cfRule>
  </conditionalFormatting>
  <conditionalFormatting sqref="AS639:AS651">
    <cfRule type="expression" dxfId="3547" priority="12730">
      <formula>$I639&lt;&gt;$G640</formula>
    </cfRule>
  </conditionalFormatting>
  <conditionalFormatting sqref="AQ657:AR669 BD657:BD669 BI657:BJ669">
    <cfRule type="expression" dxfId="3546" priority="12729">
      <formula>$I657&lt;&gt;$G658</formula>
    </cfRule>
  </conditionalFormatting>
  <conditionalFormatting sqref="AU657:BA665">
    <cfRule type="expression" dxfId="3545" priority="12728">
      <formula>$I657&lt;&gt;$G658</formula>
    </cfRule>
  </conditionalFormatting>
  <conditionalFormatting sqref="AT657:AT665">
    <cfRule type="expression" dxfId="3544" priority="12727">
      <formula>$I657&lt;&gt;$G658</formula>
    </cfRule>
  </conditionalFormatting>
  <conditionalFormatting sqref="AT657:AT665 AV657:AV665 AX657:AX665 AZ657:AZ665 BB670 AZ670 AX670 AV670 AT670">
    <cfRule type="expression" dxfId="3543" priority="12722">
      <formula>AT657="PO"</formula>
    </cfRule>
    <cfRule type="expression" dxfId="3542" priority="12724">
      <formula>AT657="TA"</formula>
    </cfRule>
    <cfRule type="expression" dxfId="3541" priority="12726">
      <formula>AT657="P2"</formula>
    </cfRule>
  </conditionalFormatting>
  <conditionalFormatting sqref="AU657:AU665 AW657:AW665 AY657:AY665 BA657:BA665 BC670 BA670 AY670 AW670 AU670">
    <cfRule type="expression" dxfId="3540" priority="12721">
      <formula>AT657="PO"</formula>
    </cfRule>
    <cfRule type="expression" dxfId="3539" priority="12723">
      <formula>AT657="TA"</formula>
    </cfRule>
    <cfRule type="expression" dxfId="3538" priority="12725">
      <formula>AT657="P2"</formula>
    </cfRule>
  </conditionalFormatting>
  <conditionalFormatting sqref="BM657:BU669">
    <cfRule type="expression" dxfId="3537" priority="12720">
      <formula>$I657&lt;&gt;$G658</formula>
    </cfRule>
  </conditionalFormatting>
  <conditionalFormatting sqref="BL657:BL669">
    <cfRule type="expression" dxfId="3536" priority="12719">
      <formula>$I657&lt;&gt;$G658</formula>
    </cfRule>
  </conditionalFormatting>
  <conditionalFormatting sqref="BL657:BL670 BN657:BN670 BP657:BP670 BR657:BR670 BT657:BT670">
    <cfRule type="expression" dxfId="3535" priority="12714">
      <formula>BL657="PO"</formula>
    </cfRule>
    <cfRule type="expression" dxfId="3534" priority="12716">
      <formula>BL657="TA"</formula>
    </cfRule>
    <cfRule type="expression" dxfId="3533" priority="12718">
      <formula>BL657="P3"</formula>
    </cfRule>
  </conditionalFormatting>
  <conditionalFormatting sqref="BM657:BM670 BO657:BO670 BQ657:BQ670 BS657:BS670 BU657:BU670">
    <cfRule type="expression" dxfId="3532" priority="12713">
      <formula>BL657="PO"</formula>
    </cfRule>
    <cfRule type="expression" dxfId="3531" priority="12715">
      <formula>BL657="TA"</formula>
    </cfRule>
    <cfRule type="expression" dxfId="3530" priority="12717">
      <formula>BL657="P3"</formula>
    </cfRule>
  </conditionalFormatting>
  <conditionalFormatting sqref="BK657:BK669">
    <cfRule type="expression" dxfId="3529" priority="12712">
      <formula>$I657&lt;&gt;$G658</formula>
    </cfRule>
  </conditionalFormatting>
  <conditionalFormatting sqref="BB657:BC669">
    <cfRule type="expression" dxfId="3528" priority="12711">
      <formula>$I657&lt;&gt;$G658</formula>
    </cfRule>
  </conditionalFormatting>
  <conditionalFormatting sqref="BB657:BB669">
    <cfRule type="expression" dxfId="3527" priority="12706">
      <formula>BB657="PO"</formula>
    </cfRule>
    <cfRule type="expression" dxfId="3526" priority="12708">
      <formula>BB657="TA"</formula>
    </cfRule>
    <cfRule type="expression" dxfId="3525" priority="12710">
      <formula>BB657="EO"</formula>
    </cfRule>
  </conditionalFormatting>
  <conditionalFormatting sqref="BC657:BC669">
    <cfRule type="expression" dxfId="3524" priority="12705">
      <formula>BB657="PO"</formula>
    </cfRule>
    <cfRule type="expression" dxfId="3523" priority="12707">
      <formula>BB657="TA"</formula>
    </cfRule>
    <cfRule type="expression" dxfId="3522" priority="12709">
      <formula>BB657="EO"</formula>
    </cfRule>
  </conditionalFormatting>
  <conditionalFormatting sqref="BB666:BB668">
    <cfRule type="expression" dxfId="3521" priority="12704">
      <formula>$I666&lt;&gt;$G667</formula>
    </cfRule>
  </conditionalFormatting>
  <conditionalFormatting sqref="BB666:BB669">
    <cfRule type="expression" dxfId="3520" priority="12703">
      <formula>$I666&lt;&gt;$G667</formula>
    </cfRule>
  </conditionalFormatting>
  <conditionalFormatting sqref="AU666:BA669">
    <cfRule type="expression" dxfId="3519" priority="12702">
      <formula>$I666&lt;&gt;$G667</formula>
    </cfRule>
  </conditionalFormatting>
  <conditionalFormatting sqref="AT666:AT669">
    <cfRule type="expression" dxfId="3518" priority="12701">
      <formula>$I666&lt;&gt;$G667</formula>
    </cfRule>
  </conditionalFormatting>
  <conditionalFormatting sqref="AT666:AT669 AV666:AV669 AX666:AX669 AZ666:AZ669">
    <cfRule type="expression" dxfId="3517" priority="12696">
      <formula>AT666="PO"</formula>
    </cfRule>
    <cfRule type="expression" dxfId="3516" priority="12698">
      <formula>AT666="TA"</formula>
    </cfRule>
    <cfRule type="expression" dxfId="3515" priority="12700">
      <formula>AT666="EO"</formula>
    </cfRule>
  </conditionalFormatting>
  <conditionalFormatting sqref="AU666:AU669 AY666:AY669 AW666:AW669 BA666:BA669">
    <cfRule type="expression" dxfId="3514" priority="12695">
      <formula>AT666="PO"</formula>
    </cfRule>
    <cfRule type="expression" dxfId="3513" priority="12697">
      <formula>AT666="TA"</formula>
    </cfRule>
    <cfRule type="expression" dxfId="3512" priority="12699">
      <formula>AT666="EO"</formula>
    </cfRule>
  </conditionalFormatting>
  <conditionalFormatting sqref="AV666:AV668">
    <cfRule type="expression" dxfId="3511" priority="12694">
      <formula>$I666&lt;&gt;$G667</formula>
    </cfRule>
  </conditionalFormatting>
  <conditionalFormatting sqref="AX666:AX668">
    <cfRule type="expression" dxfId="3510" priority="12693">
      <formula>$I666&lt;&gt;$G667</formula>
    </cfRule>
  </conditionalFormatting>
  <conditionalFormatting sqref="AZ666:AZ668">
    <cfRule type="expression" dxfId="3509" priority="12692">
      <formula>$I666&lt;&gt;$G667</formula>
    </cfRule>
  </conditionalFormatting>
  <conditionalFormatting sqref="AV666:AV669">
    <cfRule type="expression" dxfId="3508" priority="12691">
      <formula>$I666&lt;&gt;$G667</formula>
    </cfRule>
  </conditionalFormatting>
  <conditionalFormatting sqref="AX666:AX669">
    <cfRule type="expression" dxfId="3507" priority="12690">
      <formula>$I666&lt;&gt;$G667</formula>
    </cfRule>
  </conditionalFormatting>
  <conditionalFormatting sqref="AZ666:AZ669">
    <cfRule type="expression" dxfId="3506" priority="12689">
      <formula>$I666&lt;&gt;$G667</formula>
    </cfRule>
  </conditionalFormatting>
  <conditionalFormatting sqref="AO657:AO669">
    <cfRule type="expression" dxfId="3505" priority="12688">
      <formula>$I657&lt;&gt;$G658</formula>
    </cfRule>
  </conditionalFormatting>
  <conditionalFormatting sqref="BG657:BG669">
    <cfRule type="expression" dxfId="3504" priority="12687">
      <formula>$I657&lt;&gt;$G658</formula>
    </cfRule>
  </conditionalFormatting>
  <conditionalFormatting sqref="AS657:AS669">
    <cfRule type="expression" dxfId="3503" priority="12686">
      <formula>$I657&lt;&gt;$G658</formula>
    </cfRule>
  </conditionalFormatting>
  <conditionalFormatting sqref="AQ675:AR687 BD675:BD687 BI675:BJ687">
    <cfRule type="expression" dxfId="3502" priority="12685">
      <formula>$I675&lt;&gt;$G676</formula>
    </cfRule>
  </conditionalFormatting>
  <conditionalFormatting sqref="AU675:BA683">
    <cfRule type="expression" dxfId="3501" priority="12684">
      <formula>$I675&lt;&gt;$G676</formula>
    </cfRule>
  </conditionalFormatting>
  <conditionalFormatting sqref="AT675:AT683">
    <cfRule type="expression" dxfId="3500" priority="12683">
      <formula>$I675&lt;&gt;$G676</formula>
    </cfRule>
  </conditionalFormatting>
  <conditionalFormatting sqref="AT675:AT683 AV675:AV683 AX675:AX683 AZ675:AZ683 BB688 AZ688 AX688 AV688 AT688">
    <cfRule type="expression" dxfId="3499" priority="12678">
      <formula>AT675="PO"</formula>
    </cfRule>
    <cfRule type="expression" dxfId="3498" priority="12680">
      <formula>AT675="TA"</formula>
    </cfRule>
    <cfRule type="expression" dxfId="3497" priority="12682">
      <formula>AT675="P2"</formula>
    </cfRule>
  </conditionalFormatting>
  <conditionalFormatting sqref="AU675:AU683 AW675:AW683 AY675:AY683 BA675:BA683 BC688 BA688 AY688 AW688 AU688">
    <cfRule type="expression" dxfId="3496" priority="12677">
      <formula>AT675="PO"</formula>
    </cfRule>
    <cfRule type="expression" dxfId="3495" priority="12679">
      <formula>AT675="TA"</formula>
    </cfRule>
    <cfRule type="expression" dxfId="3494" priority="12681">
      <formula>AT675="P2"</formula>
    </cfRule>
  </conditionalFormatting>
  <conditionalFormatting sqref="BM675:BU687">
    <cfRule type="expression" dxfId="3493" priority="12676">
      <formula>$I675&lt;&gt;$G676</formula>
    </cfRule>
  </conditionalFormatting>
  <conditionalFormatting sqref="BL675:BL687">
    <cfRule type="expression" dxfId="3492" priority="12675">
      <formula>$I675&lt;&gt;$G676</formula>
    </cfRule>
  </conditionalFormatting>
  <conditionalFormatting sqref="BL675:BL688 BN675:BN688 BP675:BP688 BR675:BR688 BT675:BT688">
    <cfRule type="expression" dxfId="3491" priority="12670">
      <formula>BL675="PO"</formula>
    </cfRule>
    <cfRule type="expression" dxfId="3490" priority="12672">
      <formula>BL675="TA"</formula>
    </cfRule>
    <cfRule type="expression" dxfId="3489" priority="12674">
      <formula>BL675="P3"</formula>
    </cfRule>
  </conditionalFormatting>
  <conditionalFormatting sqref="BM675:BM688 BO675:BO688 BQ675:BQ688 BS675:BS688 BU675:BU688">
    <cfRule type="expression" dxfId="3488" priority="12669">
      <formula>BL675="PO"</formula>
    </cfRule>
    <cfRule type="expression" dxfId="3487" priority="12671">
      <formula>BL675="TA"</formula>
    </cfRule>
    <cfRule type="expression" dxfId="3486" priority="12673">
      <formula>BL675="P3"</formula>
    </cfRule>
  </conditionalFormatting>
  <conditionalFormatting sqref="BK675:BK687">
    <cfRule type="expression" dxfId="3485" priority="12668">
      <formula>$I675&lt;&gt;$G676</formula>
    </cfRule>
  </conditionalFormatting>
  <conditionalFormatting sqref="BB675:BC687">
    <cfRule type="expression" dxfId="3484" priority="12667">
      <formula>$I675&lt;&gt;$G676</formula>
    </cfRule>
  </conditionalFormatting>
  <conditionalFormatting sqref="BB675:BB687">
    <cfRule type="expression" dxfId="3483" priority="12662">
      <formula>BB675="PO"</formula>
    </cfRule>
    <cfRule type="expression" dxfId="3482" priority="12664">
      <formula>BB675="TA"</formula>
    </cfRule>
    <cfRule type="expression" dxfId="3481" priority="12666">
      <formula>BB675="EO"</formula>
    </cfRule>
  </conditionalFormatting>
  <conditionalFormatting sqref="BC675:BC687">
    <cfRule type="expression" dxfId="3480" priority="12661">
      <formula>BB675="PO"</formula>
    </cfRule>
    <cfRule type="expression" dxfId="3479" priority="12663">
      <formula>BB675="TA"</formula>
    </cfRule>
    <cfRule type="expression" dxfId="3478" priority="12665">
      <formula>BB675="EO"</formula>
    </cfRule>
  </conditionalFormatting>
  <conditionalFormatting sqref="BB684:BB686">
    <cfRule type="expression" dxfId="3477" priority="12660">
      <formula>$I684&lt;&gt;$G685</formula>
    </cfRule>
  </conditionalFormatting>
  <conditionalFormatting sqref="BB684:BB687">
    <cfRule type="expression" dxfId="3476" priority="12659">
      <formula>$I684&lt;&gt;$G685</formula>
    </cfRule>
  </conditionalFormatting>
  <conditionalFormatting sqref="AU684:BA687">
    <cfRule type="expression" dxfId="3475" priority="12658">
      <formula>$I684&lt;&gt;$G685</formula>
    </cfRule>
  </conditionalFormatting>
  <conditionalFormatting sqref="AT684:AT687">
    <cfRule type="expression" dxfId="3474" priority="12657">
      <formula>$I684&lt;&gt;$G685</formula>
    </cfRule>
  </conditionalFormatting>
  <conditionalFormatting sqref="AT684:AT687 AV684:AV687 AX684:AX687 AZ684:AZ687">
    <cfRule type="expression" dxfId="3473" priority="12652">
      <formula>AT684="PO"</formula>
    </cfRule>
    <cfRule type="expression" dxfId="3472" priority="12654">
      <formula>AT684="TA"</formula>
    </cfRule>
    <cfRule type="expression" dxfId="3471" priority="12656">
      <formula>AT684="EO"</formula>
    </cfRule>
  </conditionalFormatting>
  <conditionalFormatting sqref="AU684:AU687 AY684:AY687 AW684:AW687 BA684:BA687">
    <cfRule type="expression" dxfId="3470" priority="12651">
      <formula>AT684="PO"</formula>
    </cfRule>
    <cfRule type="expression" dxfId="3469" priority="12653">
      <formula>AT684="TA"</formula>
    </cfRule>
    <cfRule type="expression" dxfId="3468" priority="12655">
      <formula>AT684="EO"</formula>
    </cfRule>
  </conditionalFormatting>
  <conditionalFormatting sqref="AV684:AV686">
    <cfRule type="expression" dxfId="3467" priority="12650">
      <formula>$I684&lt;&gt;$G685</formula>
    </cfRule>
  </conditionalFormatting>
  <conditionalFormatting sqref="AX684:AX686">
    <cfRule type="expression" dxfId="3466" priority="12649">
      <formula>$I684&lt;&gt;$G685</formula>
    </cfRule>
  </conditionalFormatting>
  <conditionalFormatting sqref="AZ684:AZ686">
    <cfRule type="expression" dxfId="3465" priority="12648">
      <formula>$I684&lt;&gt;$G685</formula>
    </cfRule>
  </conditionalFormatting>
  <conditionalFormatting sqref="AV684:AV687">
    <cfRule type="expression" dxfId="3464" priority="12647">
      <formula>$I684&lt;&gt;$G685</formula>
    </cfRule>
  </conditionalFormatting>
  <conditionalFormatting sqref="AX684:AX687">
    <cfRule type="expression" dxfId="3463" priority="12646">
      <formula>$I684&lt;&gt;$G685</formula>
    </cfRule>
  </conditionalFormatting>
  <conditionalFormatting sqref="AZ684:AZ687">
    <cfRule type="expression" dxfId="3462" priority="12645">
      <formula>$I684&lt;&gt;$G685</formula>
    </cfRule>
  </conditionalFormatting>
  <conditionalFormatting sqref="AO675:AO687">
    <cfRule type="expression" dxfId="3461" priority="12644">
      <formula>$I675&lt;&gt;$G676</formula>
    </cfRule>
  </conditionalFormatting>
  <conditionalFormatting sqref="BG675:BG687">
    <cfRule type="expression" dxfId="3460" priority="12643">
      <formula>$I675&lt;&gt;$G676</formula>
    </cfRule>
  </conditionalFormatting>
  <conditionalFormatting sqref="AS675:AS687">
    <cfRule type="expression" dxfId="3459" priority="12642">
      <formula>$I675&lt;&gt;$G676</formula>
    </cfRule>
  </conditionalFormatting>
  <conditionalFormatting sqref="AQ693:AR705 BD693:BD705 BI693:BJ705">
    <cfRule type="expression" dxfId="3458" priority="12641">
      <formula>$I693&lt;&gt;$G694</formula>
    </cfRule>
  </conditionalFormatting>
  <conditionalFormatting sqref="AU693:BA701">
    <cfRule type="expression" dxfId="3457" priority="12640">
      <formula>$I693&lt;&gt;$G694</formula>
    </cfRule>
  </conditionalFormatting>
  <conditionalFormatting sqref="AT693:AT701">
    <cfRule type="expression" dxfId="3456" priority="12639">
      <formula>$I693&lt;&gt;$G694</formula>
    </cfRule>
  </conditionalFormatting>
  <conditionalFormatting sqref="AT693:AT701 AV693:AV701 AX693:AX701 AZ693:AZ701 BB706 AZ706 AX706 AV706 AT706">
    <cfRule type="expression" dxfId="3455" priority="12634">
      <formula>AT693="PO"</formula>
    </cfRule>
    <cfRule type="expression" dxfId="3454" priority="12636">
      <formula>AT693="TA"</formula>
    </cfRule>
    <cfRule type="expression" dxfId="3453" priority="12638">
      <formula>AT693="P2"</formula>
    </cfRule>
  </conditionalFormatting>
  <conditionalFormatting sqref="AU693:AU701 AW693:AW701 AY693:AY701 BA693:BA701 BC706 BA706 AY706 AW706 AU706">
    <cfRule type="expression" dxfId="3452" priority="12633">
      <formula>AT693="PO"</formula>
    </cfRule>
    <cfRule type="expression" dxfId="3451" priority="12635">
      <formula>AT693="TA"</formula>
    </cfRule>
    <cfRule type="expression" dxfId="3450" priority="12637">
      <formula>AT693="P2"</formula>
    </cfRule>
  </conditionalFormatting>
  <conditionalFormatting sqref="BM693:BU705">
    <cfRule type="expression" dxfId="3449" priority="12632">
      <formula>$I693&lt;&gt;$G694</formula>
    </cfRule>
  </conditionalFormatting>
  <conditionalFormatting sqref="BL693:BL705">
    <cfRule type="expression" dxfId="3448" priority="12631">
      <formula>$I693&lt;&gt;$G694</formula>
    </cfRule>
  </conditionalFormatting>
  <conditionalFormatting sqref="BL693:BL706 BN693:BN706 BP693:BP706 BR693:BR706 BT693:BT706">
    <cfRule type="expression" dxfId="3447" priority="12626">
      <formula>BL693="PO"</formula>
    </cfRule>
    <cfRule type="expression" dxfId="3446" priority="12628">
      <formula>BL693="TA"</formula>
    </cfRule>
    <cfRule type="expression" dxfId="3445" priority="12630">
      <formula>BL693="P3"</formula>
    </cfRule>
  </conditionalFormatting>
  <conditionalFormatting sqref="BM693:BM706 BO693:BO706 BQ693:BQ706 BS693:BS706 BU693:BU706">
    <cfRule type="expression" dxfId="3444" priority="12625">
      <formula>BL693="PO"</formula>
    </cfRule>
    <cfRule type="expression" dxfId="3443" priority="12627">
      <formula>BL693="TA"</formula>
    </cfRule>
    <cfRule type="expression" dxfId="3442" priority="12629">
      <formula>BL693="P3"</formula>
    </cfRule>
  </conditionalFormatting>
  <conditionalFormatting sqref="BK693:BK705">
    <cfRule type="expression" dxfId="3441" priority="12624">
      <formula>$I693&lt;&gt;$G694</formula>
    </cfRule>
  </conditionalFormatting>
  <conditionalFormatting sqref="BB693:BC705">
    <cfRule type="expression" dxfId="3440" priority="12623">
      <formula>$I693&lt;&gt;$G694</formula>
    </cfRule>
  </conditionalFormatting>
  <conditionalFormatting sqref="BB693:BB705">
    <cfRule type="expression" dxfId="3439" priority="12618">
      <formula>BB693="PO"</formula>
    </cfRule>
    <cfRule type="expression" dxfId="3438" priority="12620">
      <formula>BB693="TA"</formula>
    </cfRule>
    <cfRule type="expression" dxfId="3437" priority="12622">
      <formula>BB693="EO"</formula>
    </cfRule>
  </conditionalFormatting>
  <conditionalFormatting sqref="BC693:BC705">
    <cfRule type="expression" dxfId="3436" priority="12617">
      <formula>BB693="PO"</formula>
    </cfRule>
    <cfRule type="expression" dxfId="3435" priority="12619">
      <formula>BB693="TA"</formula>
    </cfRule>
    <cfRule type="expression" dxfId="3434" priority="12621">
      <formula>BB693="EO"</formula>
    </cfRule>
  </conditionalFormatting>
  <conditionalFormatting sqref="BB702:BB704">
    <cfRule type="expression" dxfId="3433" priority="12616">
      <formula>$I702&lt;&gt;$G703</formula>
    </cfRule>
  </conditionalFormatting>
  <conditionalFormatting sqref="BB702:BB705">
    <cfRule type="expression" dxfId="3432" priority="12615">
      <formula>$I702&lt;&gt;$G703</formula>
    </cfRule>
  </conditionalFormatting>
  <conditionalFormatting sqref="AU702:BA705">
    <cfRule type="expression" dxfId="3431" priority="12614">
      <formula>$I702&lt;&gt;$G703</formula>
    </cfRule>
  </conditionalFormatting>
  <conditionalFormatting sqref="AT702:AT705">
    <cfRule type="expression" dxfId="3430" priority="12613">
      <formula>$I702&lt;&gt;$G703</formula>
    </cfRule>
  </conditionalFormatting>
  <conditionalFormatting sqref="AT702:AT705 AV702:AV705 AX702:AX705 AZ702:AZ705">
    <cfRule type="expression" dxfId="3429" priority="12608">
      <formula>AT702="PO"</formula>
    </cfRule>
    <cfRule type="expression" dxfId="3428" priority="12610">
      <formula>AT702="TA"</formula>
    </cfRule>
    <cfRule type="expression" dxfId="3427" priority="12612">
      <formula>AT702="EO"</formula>
    </cfRule>
  </conditionalFormatting>
  <conditionalFormatting sqref="AU702:AU705 AY702:AY705 AW702:AW705 BA702:BA705">
    <cfRule type="expression" dxfId="3426" priority="12607">
      <formula>AT702="PO"</formula>
    </cfRule>
    <cfRule type="expression" dxfId="3425" priority="12609">
      <formula>AT702="TA"</formula>
    </cfRule>
    <cfRule type="expression" dxfId="3424" priority="12611">
      <formula>AT702="EO"</formula>
    </cfRule>
  </conditionalFormatting>
  <conditionalFormatting sqref="AV702:AV704">
    <cfRule type="expression" dxfId="3423" priority="12606">
      <formula>$I702&lt;&gt;$G703</formula>
    </cfRule>
  </conditionalFormatting>
  <conditionalFormatting sqref="AX702:AX704">
    <cfRule type="expression" dxfId="3422" priority="12605">
      <formula>$I702&lt;&gt;$G703</formula>
    </cfRule>
  </conditionalFormatting>
  <conditionalFormatting sqref="AZ702:AZ704">
    <cfRule type="expression" dxfId="3421" priority="12604">
      <formula>$I702&lt;&gt;$G703</formula>
    </cfRule>
  </conditionalFormatting>
  <conditionalFormatting sqref="AV702:AV705">
    <cfRule type="expression" dxfId="3420" priority="12603">
      <formula>$I702&lt;&gt;$G703</formula>
    </cfRule>
  </conditionalFormatting>
  <conditionalFormatting sqref="AX702:AX705">
    <cfRule type="expression" dxfId="3419" priority="12602">
      <formula>$I702&lt;&gt;$G703</formula>
    </cfRule>
  </conditionalFormatting>
  <conditionalFormatting sqref="AZ702:AZ705">
    <cfRule type="expression" dxfId="3418" priority="12601">
      <formula>$I702&lt;&gt;$G703</formula>
    </cfRule>
  </conditionalFormatting>
  <conditionalFormatting sqref="AO693:AO705">
    <cfRule type="expression" dxfId="3417" priority="12600">
      <formula>$I693&lt;&gt;$G694</formula>
    </cfRule>
  </conditionalFormatting>
  <conditionalFormatting sqref="BG693:BG705">
    <cfRule type="expression" dxfId="3416" priority="12599">
      <formula>$I693&lt;&gt;$G694</formula>
    </cfRule>
  </conditionalFormatting>
  <conditionalFormatting sqref="AS693:AS705">
    <cfRule type="expression" dxfId="3415" priority="12598">
      <formula>$I693&lt;&gt;$G694</formula>
    </cfRule>
  </conditionalFormatting>
  <conditionalFormatting sqref="AQ711:AR723 BD711:BD723 BI711:BJ723">
    <cfRule type="expression" dxfId="3414" priority="12597">
      <formula>$I711&lt;&gt;$G712</formula>
    </cfRule>
  </conditionalFormatting>
  <conditionalFormatting sqref="AU711:BA719">
    <cfRule type="expression" dxfId="3413" priority="12596">
      <formula>$I711&lt;&gt;$G712</formula>
    </cfRule>
  </conditionalFormatting>
  <conditionalFormatting sqref="AT711:AT719">
    <cfRule type="expression" dxfId="3412" priority="12595">
      <formula>$I711&lt;&gt;$G712</formula>
    </cfRule>
  </conditionalFormatting>
  <conditionalFormatting sqref="AT711:AT719 AV711:AV719 AX711:AX719 AZ711:AZ719 BB724 AZ724 AX724 AV724 AT724">
    <cfRule type="expression" dxfId="3411" priority="12590">
      <formula>AT711="PO"</formula>
    </cfRule>
    <cfRule type="expression" dxfId="3410" priority="12592">
      <formula>AT711="TA"</formula>
    </cfRule>
    <cfRule type="expression" dxfId="3409" priority="12594">
      <formula>AT711="P2"</formula>
    </cfRule>
  </conditionalFormatting>
  <conditionalFormatting sqref="AU711:AU719 AW711:AW719 AY711:AY719 BA711:BA719 BC724 BA724 AY724 AW724 AU724">
    <cfRule type="expression" dxfId="3408" priority="12589">
      <formula>AT711="PO"</formula>
    </cfRule>
    <cfRule type="expression" dxfId="3407" priority="12591">
      <formula>AT711="TA"</formula>
    </cfRule>
    <cfRule type="expression" dxfId="3406" priority="12593">
      <formula>AT711="P2"</formula>
    </cfRule>
  </conditionalFormatting>
  <conditionalFormatting sqref="BM711:BU723">
    <cfRule type="expression" dxfId="3405" priority="12588">
      <formula>$I711&lt;&gt;$G712</formula>
    </cfRule>
  </conditionalFormatting>
  <conditionalFormatting sqref="BL711:BL723">
    <cfRule type="expression" dxfId="3404" priority="12587">
      <formula>$I711&lt;&gt;$G712</formula>
    </cfRule>
  </conditionalFormatting>
  <conditionalFormatting sqref="BL711:BL724 BN711:BN724 BP711:BP724 BR711:BR724 BT711:BT724">
    <cfRule type="expression" dxfId="3403" priority="12582">
      <formula>BL711="PO"</formula>
    </cfRule>
    <cfRule type="expression" dxfId="3402" priority="12584">
      <formula>BL711="TA"</formula>
    </cfRule>
    <cfRule type="expression" dxfId="3401" priority="12586">
      <formula>BL711="P3"</formula>
    </cfRule>
  </conditionalFormatting>
  <conditionalFormatting sqref="BM711:BM724 BO711:BO724 BQ711:BQ724 BS711:BS724 BU711:BU724">
    <cfRule type="expression" dxfId="3400" priority="12581">
      <formula>BL711="PO"</formula>
    </cfRule>
    <cfRule type="expression" dxfId="3399" priority="12583">
      <formula>BL711="TA"</formula>
    </cfRule>
    <cfRule type="expression" dxfId="3398" priority="12585">
      <formula>BL711="P3"</formula>
    </cfRule>
  </conditionalFormatting>
  <conditionalFormatting sqref="BK711:BK723">
    <cfRule type="expression" dxfId="3397" priority="12580">
      <formula>$I711&lt;&gt;$G712</formula>
    </cfRule>
  </conditionalFormatting>
  <conditionalFormatting sqref="BB711:BC723">
    <cfRule type="expression" dxfId="3396" priority="12579">
      <formula>$I711&lt;&gt;$G712</formula>
    </cfRule>
  </conditionalFormatting>
  <conditionalFormatting sqref="BB711:BB723">
    <cfRule type="expression" dxfId="3395" priority="12574">
      <formula>BB711="PO"</formula>
    </cfRule>
    <cfRule type="expression" dxfId="3394" priority="12576">
      <formula>BB711="TA"</formula>
    </cfRule>
    <cfRule type="expression" dxfId="3393" priority="12578">
      <formula>BB711="EO"</formula>
    </cfRule>
  </conditionalFormatting>
  <conditionalFormatting sqref="BC711:BC723">
    <cfRule type="expression" dxfId="3392" priority="12573">
      <formula>BB711="PO"</formula>
    </cfRule>
    <cfRule type="expression" dxfId="3391" priority="12575">
      <formula>BB711="TA"</formula>
    </cfRule>
    <cfRule type="expression" dxfId="3390" priority="12577">
      <formula>BB711="EO"</formula>
    </cfRule>
  </conditionalFormatting>
  <conditionalFormatting sqref="BB720:BB722">
    <cfRule type="expression" dxfId="3389" priority="12572">
      <formula>$I720&lt;&gt;$G721</formula>
    </cfRule>
  </conditionalFormatting>
  <conditionalFormatting sqref="BB720:BB723">
    <cfRule type="expression" dxfId="3388" priority="12571">
      <formula>$I720&lt;&gt;$G721</formula>
    </cfRule>
  </conditionalFormatting>
  <conditionalFormatting sqref="AU720:BA723">
    <cfRule type="expression" dxfId="3387" priority="12570">
      <formula>$I720&lt;&gt;$G721</formula>
    </cfRule>
  </conditionalFormatting>
  <conditionalFormatting sqref="AT720:AT723">
    <cfRule type="expression" dxfId="3386" priority="12569">
      <formula>$I720&lt;&gt;$G721</formula>
    </cfRule>
  </conditionalFormatting>
  <conditionalFormatting sqref="AT720:AT723 AV720:AV723 AX720:AX723 AZ720:AZ723">
    <cfRule type="expression" dxfId="3385" priority="12564">
      <formula>AT720="PO"</formula>
    </cfRule>
    <cfRule type="expression" dxfId="3384" priority="12566">
      <formula>AT720="TA"</formula>
    </cfRule>
    <cfRule type="expression" dxfId="3383" priority="12568">
      <formula>AT720="EO"</formula>
    </cfRule>
  </conditionalFormatting>
  <conditionalFormatting sqref="AU720:AU723 AY720:AY723 AW720:AW723 BA720:BA723">
    <cfRule type="expression" dxfId="3382" priority="12563">
      <formula>AT720="PO"</formula>
    </cfRule>
    <cfRule type="expression" dxfId="3381" priority="12565">
      <formula>AT720="TA"</formula>
    </cfRule>
    <cfRule type="expression" dxfId="3380" priority="12567">
      <formula>AT720="EO"</formula>
    </cfRule>
  </conditionalFormatting>
  <conditionalFormatting sqref="AV720:AV722">
    <cfRule type="expression" dxfId="3379" priority="12562">
      <formula>$I720&lt;&gt;$G721</formula>
    </cfRule>
  </conditionalFormatting>
  <conditionalFormatting sqref="AX720:AX722">
    <cfRule type="expression" dxfId="3378" priority="12561">
      <formula>$I720&lt;&gt;$G721</formula>
    </cfRule>
  </conditionalFormatting>
  <conditionalFormatting sqref="AZ720:AZ722">
    <cfRule type="expression" dxfId="3377" priority="12560">
      <formula>$I720&lt;&gt;$G721</formula>
    </cfRule>
  </conditionalFormatting>
  <conditionalFormatting sqref="AV720:AV723">
    <cfRule type="expression" dxfId="3376" priority="12559">
      <formula>$I720&lt;&gt;$G721</formula>
    </cfRule>
  </conditionalFormatting>
  <conditionalFormatting sqref="AX720:AX723">
    <cfRule type="expression" dxfId="3375" priority="12558">
      <formula>$I720&lt;&gt;$G721</formula>
    </cfRule>
  </conditionalFormatting>
  <conditionalFormatting sqref="AZ720:AZ723">
    <cfRule type="expression" dxfId="3374" priority="12557">
      <formula>$I720&lt;&gt;$G721</formula>
    </cfRule>
  </conditionalFormatting>
  <conditionalFormatting sqref="AO711:AO723">
    <cfRule type="expression" dxfId="3373" priority="12556">
      <formula>$I711&lt;&gt;$G712</formula>
    </cfRule>
  </conditionalFormatting>
  <conditionalFormatting sqref="BG711:BG723">
    <cfRule type="expression" dxfId="3372" priority="12555">
      <formula>$I711&lt;&gt;$G712</formula>
    </cfRule>
  </conditionalFormatting>
  <conditionalFormatting sqref="AS711:AS723">
    <cfRule type="expression" dxfId="3371" priority="12554">
      <formula>$I711&lt;&gt;$G712</formula>
    </cfRule>
  </conditionalFormatting>
  <conditionalFormatting sqref="AQ729:AR741 BD729:BD741 BI729:BJ741">
    <cfRule type="expression" dxfId="3370" priority="12553">
      <formula>$I729&lt;&gt;$G730</formula>
    </cfRule>
  </conditionalFormatting>
  <conditionalFormatting sqref="AU729:BA737">
    <cfRule type="expression" dxfId="3369" priority="12552">
      <formula>$I729&lt;&gt;$G730</formula>
    </cfRule>
  </conditionalFormatting>
  <conditionalFormatting sqref="AT729:AT737">
    <cfRule type="expression" dxfId="3368" priority="12551">
      <formula>$I729&lt;&gt;$G730</formula>
    </cfRule>
  </conditionalFormatting>
  <conditionalFormatting sqref="AT729:AT737 AV729:AV737 AX729:AX737 AZ729:AZ737 BB742 AZ742 AX742 AV742 AT742">
    <cfRule type="expression" dxfId="3367" priority="12546">
      <formula>AT729="PO"</formula>
    </cfRule>
    <cfRule type="expression" dxfId="3366" priority="12548">
      <formula>AT729="TA"</formula>
    </cfRule>
    <cfRule type="expression" dxfId="3365" priority="12550">
      <formula>AT729="P2"</formula>
    </cfRule>
  </conditionalFormatting>
  <conditionalFormatting sqref="AU729:AU737 AW729:AW737 AY729:AY737 BA729:BA737 BC742 BA742 AY742 AW742 AU742">
    <cfRule type="expression" dxfId="3364" priority="12545">
      <formula>AT729="PO"</formula>
    </cfRule>
    <cfRule type="expression" dxfId="3363" priority="12547">
      <formula>AT729="TA"</formula>
    </cfRule>
    <cfRule type="expression" dxfId="3362" priority="12549">
      <formula>AT729="P2"</formula>
    </cfRule>
  </conditionalFormatting>
  <conditionalFormatting sqref="BM729:BU741">
    <cfRule type="expression" dxfId="3361" priority="12544">
      <formula>$I729&lt;&gt;$G730</formula>
    </cfRule>
  </conditionalFormatting>
  <conditionalFormatting sqref="BL729:BL741">
    <cfRule type="expression" dxfId="3360" priority="12543">
      <formula>$I729&lt;&gt;$G730</formula>
    </cfRule>
  </conditionalFormatting>
  <conditionalFormatting sqref="BL729:BL742 BN729:BN742 BP729:BP742 BR729:BR742 BT729:BT742">
    <cfRule type="expression" dxfId="3359" priority="12538">
      <formula>BL729="PO"</formula>
    </cfRule>
    <cfRule type="expression" dxfId="3358" priority="12540">
      <formula>BL729="TA"</formula>
    </cfRule>
    <cfRule type="expression" dxfId="3357" priority="12542">
      <formula>BL729="P3"</formula>
    </cfRule>
  </conditionalFormatting>
  <conditionalFormatting sqref="BM729:BM742 BO729:BO742 BQ729:BQ742 BS729:BS742 BU729:BU742">
    <cfRule type="expression" dxfId="3356" priority="12537">
      <formula>BL729="PO"</formula>
    </cfRule>
    <cfRule type="expression" dxfId="3355" priority="12539">
      <formula>BL729="TA"</formula>
    </cfRule>
    <cfRule type="expression" dxfId="3354" priority="12541">
      <formula>BL729="P3"</formula>
    </cfRule>
  </conditionalFormatting>
  <conditionalFormatting sqref="BK729:BK741">
    <cfRule type="expression" dxfId="3353" priority="12536">
      <formula>$I729&lt;&gt;$G730</formula>
    </cfRule>
  </conditionalFormatting>
  <conditionalFormatting sqref="BB729:BC741">
    <cfRule type="expression" dxfId="3352" priority="12535">
      <formula>$I729&lt;&gt;$G730</formula>
    </cfRule>
  </conditionalFormatting>
  <conditionalFormatting sqref="BB729:BB741">
    <cfRule type="expression" dxfId="3351" priority="12530">
      <formula>BB729="PO"</formula>
    </cfRule>
    <cfRule type="expression" dxfId="3350" priority="12532">
      <formula>BB729="TA"</formula>
    </cfRule>
    <cfRule type="expression" dxfId="3349" priority="12534">
      <formula>BB729="EO"</formula>
    </cfRule>
  </conditionalFormatting>
  <conditionalFormatting sqref="BC729:BC741">
    <cfRule type="expression" dxfId="3348" priority="12529">
      <formula>BB729="PO"</formula>
    </cfRule>
    <cfRule type="expression" dxfId="3347" priority="12531">
      <formula>BB729="TA"</formula>
    </cfRule>
    <cfRule type="expression" dxfId="3346" priority="12533">
      <formula>BB729="EO"</formula>
    </cfRule>
  </conditionalFormatting>
  <conditionalFormatting sqref="BB738:BB740">
    <cfRule type="expression" dxfId="3345" priority="12528">
      <formula>$I738&lt;&gt;$G739</formula>
    </cfRule>
  </conditionalFormatting>
  <conditionalFormatting sqref="BB738:BB741">
    <cfRule type="expression" dxfId="3344" priority="12527">
      <formula>$I738&lt;&gt;$G739</formula>
    </cfRule>
  </conditionalFormatting>
  <conditionalFormatting sqref="AU738:BA741">
    <cfRule type="expression" dxfId="3343" priority="12526">
      <formula>$I738&lt;&gt;$G739</formula>
    </cfRule>
  </conditionalFormatting>
  <conditionalFormatting sqref="AT738:AT741">
    <cfRule type="expression" dxfId="3342" priority="12525">
      <formula>$I738&lt;&gt;$G739</formula>
    </cfRule>
  </conditionalFormatting>
  <conditionalFormatting sqref="AT738:AT741 AV738:AV741 AX738:AX741 AZ738:AZ741">
    <cfRule type="expression" dxfId="3341" priority="12520">
      <formula>AT738="PO"</formula>
    </cfRule>
    <cfRule type="expression" dxfId="3340" priority="12522">
      <formula>AT738="TA"</formula>
    </cfRule>
    <cfRule type="expression" dxfId="3339" priority="12524">
      <formula>AT738="EO"</formula>
    </cfRule>
  </conditionalFormatting>
  <conditionalFormatting sqref="AU738:AU741 AY738:AY741 AW738:AW741 BA738:BA741">
    <cfRule type="expression" dxfId="3338" priority="12519">
      <formula>AT738="PO"</formula>
    </cfRule>
    <cfRule type="expression" dxfId="3337" priority="12521">
      <formula>AT738="TA"</formula>
    </cfRule>
    <cfRule type="expression" dxfId="3336" priority="12523">
      <formula>AT738="EO"</formula>
    </cfRule>
  </conditionalFormatting>
  <conditionalFormatting sqref="AV738:AV740">
    <cfRule type="expression" dxfId="3335" priority="12518">
      <formula>$I738&lt;&gt;$G739</formula>
    </cfRule>
  </conditionalFormatting>
  <conditionalFormatting sqref="AX738:AX740">
    <cfRule type="expression" dxfId="3334" priority="12517">
      <formula>$I738&lt;&gt;$G739</formula>
    </cfRule>
  </conditionalFormatting>
  <conditionalFormatting sqref="AZ738:AZ740">
    <cfRule type="expression" dxfId="3333" priority="12516">
      <formula>$I738&lt;&gt;$G739</formula>
    </cfRule>
  </conditionalFormatting>
  <conditionalFormatting sqref="AV738:AV741">
    <cfRule type="expression" dxfId="3332" priority="12515">
      <formula>$I738&lt;&gt;$G739</formula>
    </cfRule>
  </conditionalFormatting>
  <conditionalFormatting sqref="AX738:AX741">
    <cfRule type="expression" dxfId="3331" priority="12514">
      <formula>$I738&lt;&gt;$G739</formula>
    </cfRule>
  </conditionalFormatting>
  <conditionalFormatting sqref="AZ738:AZ741">
    <cfRule type="expression" dxfId="3330" priority="12513">
      <formula>$I738&lt;&gt;$G739</formula>
    </cfRule>
  </conditionalFormatting>
  <conditionalFormatting sqref="AO729:AO741">
    <cfRule type="expression" dxfId="3329" priority="12512">
      <formula>$I729&lt;&gt;$G730</formula>
    </cfRule>
  </conditionalFormatting>
  <conditionalFormatting sqref="BG729:BG741">
    <cfRule type="expression" dxfId="3328" priority="12511">
      <formula>$I729&lt;&gt;$G730</formula>
    </cfRule>
  </conditionalFormatting>
  <conditionalFormatting sqref="AS729:AS741">
    <cfRule type="expression" dxfId="3327" priority="12510">
      <formula>$I729&lt;&gt;$G730</formula>
    </cfRule>
  </conditionalFormatting>
  <conditionalFormatting sqref="E9:E20">
    <cfRule type="expression" dxfId="3326" priority="10467">
      <formula>$I9&lt;&gt;$G10</formula>
    </cfRule>
  </conditionalFormatting>
  <conditionalFormatting sqref="G9:G20">
    <cfRule type="expression" dxfId="3325" priority="10466">
      <formula>$I9&lt;&gt;$G10</formula>
    </cfRule>
  </conditionalFormatting>
  <conditionalFormatting sqref="K19:S19 L18:S18">
    <cfRule type="expression" dxfId="3324" priority="10465">
      <formula>$I18&lt;&gt;$G19</formula>
    </cfRule>
  </conditionalFormatting>
  <conditionalFormatting sqref="J9:J17 J19">
    <cfRule type="expression" dxfId="3323" priority="10464">
      <formula>$I9&lt;&gt;$G10</formula>
    </cfRule>
  </conditionalFormatting>
  <conditionalFormatting sqref="R9:R19 N9:N19 L9:L19 P9:P19 J9:J17 J19">
    <cfRule type="expression" dxfId="3322" priority="10459">
      <formula>J9="PO"</formula>
    </cfRule>
    <cfRule type="expression" dxfId="3321" priority="10461">
      <formula>J9="TA"</formula>
    </cfRule>
    <cfRule type="expression" dxfId="3320" priority="10463">
      <formula>J9="EO"</formula>
    </cfRule>
  </conditionalFormatting>
  <conditionalFormatting sqref="K9:K17 O9:O19 S9:S19 K19">
    <cfRule type="expression" dxfId="3319" priority="10458">
      <formula>J9="PO"</formula>
    </cfRule>
    <cfRule type="expression" dxfId="3318" priority="10460">
      <formula>J9="TA"</formula>
    </cfRule>
    <cfRule type="expression" dxfId="3317" priority="10462">
      <formula>J9="EO"</formula>
    </cfRule>
  </conditionalFormatting>
  <conditionalFormatting sqref="W21">
    <cfRule type="expression" dxfId="3316" priority="10457">
      <formula>$I21&lt;&gt;$G22</formula>
    </cfRule>
  </conditionalFormatting>
  <conditionalFormatting sqref="W9:W20">
    <cfRule type="expression" dxfId="3315" priority="10456">
      <formula>$I9&lt;&gt;$G10</formula>
    </cfRule>
  </conditionalFormatting>
  <conditionalFormatting sqref="Y9:Y20">
    <cfRule type="expression" dxfId="3314" priority="10455">
      <formula>$I9&lt;&gt;$G10</formula>
    </cfRule>
  </conditionalFormatting>
  <conditionalFormatting sqref="AD9:AI11 AD13:AI13 AH12:AI12 AD12:AE13">
    <cfRule type="expression" dxfId="3313" priority="10454">
      <formula>$I9&lt;&gt;$G10</formula>
    </cfRule>
  </conditionalFormatting>
  <conditionalFormatting sqref="AF9:AF11 AH9:AH13 AF13 AD9:AD13">
    <cfRule type="expression" dxfId="3312" priority="10449">
      <formula>AD9="PO"</formula>
    </cfRule>
    <cfRule type="expression" dxfId="3311" priority="10451">
      <formula>AD9="TA"</formula>
    </cfRule>
    <cfRule type="expression" dxfId="3310" priority="10453">
      <formula>AD9="P1"</formula>
    </cfRule>
  </conditionalFormatting>
  <conditionalFormatting sqref="AG9:AG11 AI9:AI13 AG13 AE9:AE13">
    <cfRule type="expression" dxfId="3309" priority="10448">
      <formula>AD9="PO"</formula>
    </cfRule>
    <cfRule type="expression" dxfId="3308" priority="10450">
      <formula>AD9="TA"</formula>
    </cfRule>
    <cfRule type="expression" dxfId="3307" priority="10452">
      <formula>AD9="P1"</formula>
    </cfRule>
  </conditionalFormatting>
  <conditionalFormatting sqref="AO9:AO20">
    <cfRule type="expression" dxfId="3306" priority="10447">
      <formula>$I9&lt;&gt;$G10</formula>
    </cfRule>
  </conditionalFormatting>
  <conditionalFormatting sqref="AQ9:AQ20">
    <cfRule type="expression" dxfId="3305" priority="10446">
      <formula>$I9&lt;&gt;$G10</formula>
    </cfRule>
  </conditionalFormatting>
  <conditionalFormatting sqref="E27:E38">
    <cfRule type="expression" dxfId="3304" priority="10445">
      <formula>$I27&lt;&gt;$G28</formula>
    </cfRule>
  </conditionalFormatting>
  <conditionalFormatting sqref="G27:G38">
    <cfRule type="expression" dxfId="3303" priority="10444">
      <formula>$I27&lt;&gt;$G28</formula>
    </cfRule>
  </conditionalFormatting>
  <conditionalFormatting sqref="N36">
    <cfRule type="expression" dxfId="3302" priority="10443">
      <formula>$I36&lt;&gt;$G37</formula>
    </cfRule>
  </conditionalFormatting>
  <conditionalFormatting sqref="N34">
    <cfRule type="expression" dxfId="3301" priority="10442">
      <formula>$I34&lt;&gt;$G35</formula>
    </cfRule>
  </conditionalFormatting>
  <conditionalFormatting sqref="P37">
    <cfRule type="expression" dxfId="3300" priority="10441">
      <formula>$I37&lt;&gt;$G38</formula>
    </cfRule>
  </conditionalFormatting>
  <conditionalFormatting sqref="N30">
    <cfRule type="expression" dxfId="3299" priority="10440">
      <formula>$I30&lt;&gt;$G31</formula>
    </cfRule>
  </conditionalFormatting>
  <conditionalFormatting sqref="N27">
    <cfRule type="expression" dxfId="3298" priority="10439">
      <formula>$I27&lt;&gt;$G28</formula>
    </cfRule>
  </conditionalFormatting>
  <conditionalFormatting sqref="N30">
    <cfRule type="expression" dxfId="3297" priority="10438">
      <formula>$I30&lt;&gt;$G31</formula>
    </cfRule>
  </conditionalFormatting>
  <conditionalFormatting sqref="N28">
    <cfRule type="expression" dxfId="3296" priority="10437">
      <formula>$I28&lt;&gt;$G29</formula>
    </cfRule>
  </conditionalFormatting>
  <conditionalFormatting sqref="R28">
    <cfRule type="expression" dxfId="3295" priority="10436">
      <formula>$I28&lt;&gt;$G29</formula>
    </cfRule>
  </conditionalFormatting>
  <conditionalFormatting sqref="R27">
    <cfRule type="expression" dxfId="3294" priority="10435">
      <formula>$I27&lt;&gt;$G28</formula>
    </cfRule>
  </conditionalFormatting>
  <conditionalFormatting sqref="R30">
    <cfRule type="expression" dxfId="3293" priority="10434">
      <formula>$I30&lt;&gt;$G31</formula>
    </cfRule>
  </conditionalFormatting>
  <conditionalFormatting sqref="R31">
    <cfRule type="expression" dxfId="3292" priority="10433">
      <formula>$I31&lt;&gt;$G32</formula>
    </cfRule>
  </conditionalFormatting>
  <conditionalFormatting sqref="W27:W38">
    <cfRule type="expression" dxfId="3291" priority="10432">
      <formula>$I27&lt;&gt;$G28</formula>
    </cfRule>
  </conditionalFormatting>
  <conditionalFormatting sqref="Y27:Y38">
    <cfRule type="expression" dxfId="3290" priority="10431">
      <formula>$I27&lt;&gt;$G28</formula>
    </cfRule>
  </conditionalFormatting>
  <conditionalFormatting sqref="AO27:AO38">
    <cfRule type="expression" dxfId="3289" priority="10430">
      <formula>$I27&lt;&gt;$G28</formula>
    </cfRule>
  </conditionalFormatting>
  <conditionalFormatting sqref="AQ27:AQ38">
    <cfRule type="expression" dxfId="3288" priority="10429">
      <formula>$I27&lt;&gt;$G28</formula>
    </cfRule>
  </conditionalFormatting>
  <conditionalFormatting sqref="E45:E56">
    <cfRule type="expression" dxfId="3287" priority="10428">
      <formula>$I45&lt;&gt;$G46</formula>
    </cfRule>
  </conditionalFormatting>
  <conditionalFormatting sqref="G45:G56">
    <cfRule type="expression" dxfId="3286" priority="10427">
      <formula>$I45&lt;&gt;$G46</formula>
    </cfRule>
  </conditionalFormatting>
  <conditionalFormatting sqref="J45">
    <cfRule type="expression" dxfId="3285" priority="10426">
      <formula>$I45&lt;&gt;$G46</formula>
    </cfRule>
  </conditionalFormatting>
  <conditionalFormatting sqref="J45">
    <cfRule type="expression" dxfId="3284" priority="10423">
      <formula>J45="PO"</formula>
    </cfRule>
    <cfRule type="expression" dxfId="3283" priority="10424">
      <formula>J45="TA"</formula>
    </cfRule>
    <cfRule type="expression" dxfId="3282" priority="10425">
      <formula>J45="EO"</formula>
    </cfRule>
  </conditionalFormatting>
  <conditionalFormatting sqref="J46">
    <cfRule type="expression" dxfId="3281" priority="10422">
      <formula>$I46&lt;&gt;$G47</formula>
    </cfRule>
  </conditionalFormatting>
  <conditionalFormatting sqref="J46">
    <cfRule type="expression" dxfId="3280" priority="10419">
      <formula>J46="PO"</formula>
    </cfRule>
    <cfRule type="expression" dxfId="3279" priority="10420">
      <formula>J46="TA"</formula>
    </cfRule>
    <cfRule type="expression" dxfId="3278" priority="10421">
      <formula>J46="EO"</formula>
    </cfRule>
  </conditionalFormatting>
  <conditionalFormatting sqref="N46">
    <cfRule type="expression" dxfId="3277" priority="10418">
      <formula>$I46&lt;&gt;$G47</formula>
    </cfRule>
  </conditionalFormatting>
  <conditionalFormatting sqref="N46">
    <cfRule type="expression" dxfId="3276" priority="10415">
      <formula>N46="PO"</formula>
    </cfRule>
    <cfRule type="expression" dxfId="3275" priority="10416">
      <formula>N46="TA"</formula>
    </cfRule>
    <cfRule type="expression" dxfId="3274" priority="10417">
      <formula>N46="EO"</formula>
    </cfRule>
  </conditionalFormatting>
  <conditionalFormatting sqref="N48">
    <cfRule type="expression" dxfId="3273" priority="10414">
      <formula>$I48&lt;&gt;$G49</formula>
    </cfRule>
  </conditionalFormatting>
  <conditionalFormatting sqref="N48">
    <cfRule type="expression" dxfId="3272" priority="10411">
      <formula>N48="PO"</formula>
    </cfRule>
    <cfRule type="expression" dxfId="3271" priority="10412">
      <formula>N48="TA"</formula>
    </cfRule>
    <cfRule type="expression" dxfId="3270" priority="10413">
      <formula>N48="EO"</formula>
    </cfRule>
  </conditionalFormatting>
  <conditionalFormatting sqref="N49">
    <cfRule type="expression" dxfId="3269" priority="10410">
      <formula>$I49&lt;&gt;$G50</formula>
    </cfRule>
  </conditionalFormatting>
  <conditionalFormatting sqref="N49">
    <cfRule type="expression" dxfId="3268" priority="10407">
      <formula>N49="PO"</formula>
    </cfRule>
    <cfRule type="expression" dxfId="3267" priority="10408">
      <formula>N49="TA"</formula>
    </cfRule>
    <cfRule type="expression" dxfId="3266" priority="10409">
      <formula>N49="EO"</formula>
    </cfRule>
  </conditionalFormatting>
  <conditionalFormatting sqref="J49">
    <cfRule type="expression" dxfId="3265" priority="10406">
      <formula>$I49&lt;&gt;$G50</formula>
    </cfRule>
  </conditionalFormatting>
  <conditionalFormatting sqref="J49">
    <cfRule type="expression" dxfId="3264" priority="10403">
      <formula>J49="PO"</formula>
    </cfRule>
    <cfRule type="expression" dxfId="3263" priority="10404">
      <formula>J49="TA"</formula>
    </cfRule>
    <cfRule type="expression" dxfId="3262" priority="10405">
      <formula>J49="EO"</formula>
    </cfRule>
  </conditionalFormatting>
  <conditionalFormatting sqref="J51">
    <cfRule type="expression" dxfId="3261" priority="10402">
      <formula>$I51&lt;&gt;$G52</formula>
    </cfRule>
  </conditionalFormatting>
  <conditionalFormatting sqref="J51">
    <cfRule type="expression" dxfId="3260" priority="10399">
      <formula>J51="PO"</formula>
    </cfRule>
    <cfRule type="expression" dxfId="3259" priority="10400">
      <formula>J51="TA"</formula>
    </cfRule>
    <cfRule type="expression" dxfId="3258" priority="10401">
      <formula>J51="EO"</formula>
    </cfRule>
  </conditionalFormatting>
  <conditionalFormatting sqref="J52">
    <cfRule type="expression" dxfId="3257" priority="10398">
      <formula>$I52&lt;&gt;$G53</formula>
    </cfRule>
  </conditionalFormatting>
  <conditionalFormatting sqref="J52">
    <cfRule type="expression" dxfId="3256" priority="10395">
      <formula>J52="PO"</formula>
    </cfRule>
    <cfRule type="expression" dxfId="3255" priority="10396">
      <formula>J52="TA"</formula>
    </cfRule>
    <cfRule type="expression" dxfId="3254" priority="10397">
      <formula>J52="EO"</formula>
    </cfRule>
  </conditionalFormatting>
  <conditionalFormatting sqref="L54">
    <cfRule type="expression" dxfId="3253" priority="10394">
      <formula>$I54&lt;&gt;$G55</formula>
    </cfRule>
  </conditionalFormatting>
  <conditionalFormatting sqref="L54">
    <cfRule type="expression" dxfId="3252" priority="10391">
      <formula>L54="PO"</formula>
    </cfRule>
    <cfRule type="expression" dxfId="3251" priority="10392">
      <formula>L54="TA"</formula>
    </cfRule>
    <cfRule type="expression" dxfId="3250" priority="10393">
      <formula>L54="EO"</formula>
    </cfRule>
  </conditionalFormatting>
  <conditionalFormatting sqref="N51">
    <cfRule type="expression" dxfId="3249" priority="10390">
      <formula>$I51&lt;&gt;$G52</formula>
    </cfRule>
  </conditionalFormatting>
  <conditionalFormatting sqref="N51">
    <cfRule type="expression" dxfId="3248" priority="10387">
      <formula>N51="PO"</formula>
    </cfRule>
    <cfRule type="expression" dxfId="3247" priority="10388">
      <formula>N51="TA"</formula>
    </cfRule>
    <cfRule type="expression" dxfId="3246" priority="10389">
      <formula>N51="EO"</formula>
    </cfRule>
  </conditionalFormatting>
  <conditionalFormatting sqref="P54">
    <cfRule type="expression" dxfId="3245" priority="10386">
      <formula>$I54&lt;&gt;$G55</formula>
    </cfRule>
  </conditionalFormatting>
  <conditionalFormatting sqref="P54">
    <cfRule type="expression" dxfId="3244" priority="10383">
      <formula>P54="PO"</formula>
    </cfRule>
    <cfRule type="expression" dxfId="3243" priority="10384">
      <formula>P54="TA"</formula>
    </cfRule>
    <cfRule type="expression" dxfId="3242" priority="10385">
      <formula>P54="EO"</formula>
    </cfRule>
  </conditionalFormatting>
  <conditionalFormatting sqref="R52">
    <cfRule type="expression" dxfId="3241" priority="10382">
      <formula>$I52&lt;&gt;$G53</formula>
    </cfRule>
  </conditionalFormatting>
  <conditionalFormatting sqref="R52">
    <cfRule type="expression" dxfId="3240" priority="10379">
      <formula>R52="PO"</formula>
    </cfRule>
    <cfRule type="expression" dxfId="3239" priority="10380">
      <formula>R52="TA"</formula>
    </cfRule>
    <cfRule type="expression" dxfId="3238" priority="10381">
      <formula>R52="EO"</formula>
    </cfRule>
  </conditionalFormatting>
  <conditionalFormatting sqref="R51">
    <cfRule type="expression" dxfId="3237" priority="10378">
      <formula>$I51&lt;&gt;$G52</formula>
    </cfRule>
  </conditionalFormatting>
  <conditionalFormatting sqref="R51">
    <cfRule type="expression" dxfId="3236" priority="10375">
      <formula>R51="PO"</formula>
    </cfRule>
    <cfRule type="expression" dxfId="3235" priority="10376">
      <formula>R51="TA"</formula>
    </cfRule>
    <cfRule type="expression" dxfId="3234" priority="10377">
      <formula>R51="EO"</formula>
    </cfRule>
  </conditionalFormatting>
  <conditionalFormatting sqref="R49">
    <cfRule type="expression" dxfId="3233" priority="10374">
      <formula>$I49&lt;&gt;$G50</formula>
    </cfRule>
  </conditionalFormatting>
  <conditionalFormatting sqref="R49">
    <cfRule type="expression" dxfId="3232" priority="10371">
      <formula>R49="PO"</formula>
    </cfRule>
    <cfRule type="expression" dxfId="3231" priority="10372">
      <formula>R49="TA"</formula>
    </cfRule>
    <cfRule type="expression" dxfId="3230" priority="10373">
      <formula>R49="EO"</formula>
    </cfRule>
  </conditionalFormatting>
  <conditionalFormatting sqref="R48">
    <cfRule type="expression" dxfId="3229" priority="10370">
      <formula>$I48&lt;&gt;$G49</formula>
    </cfRule>
  </conditionalFormatting>
  <conditionalFormatting sqref="R48">
    <cfRule type="expression" dxfId="3228" priority="10367">
      <formula>R48="PO"</formula>
    </cfRule>
    <cfRule type="expression" dxfId="3227" priority="10368">
      <formula>R48="TA"</formula>
    </cfRule>
    <cfRule type="expression" dxfId="3226" priority="10369">
      <formula>R48="EO"</formula>
    </cfRule>
  </conditionalFormatting>
  <conditionalFormatting sqref="R46">
    <cfRule type="expression" dxfId="3225" priority="10366">
      <formula>$I46&lt;&gt;$G47</formula>
    </cfRule>
  </conditionalFormatting>
  <conditionalFormatting sqref="R46">
    <cfRule type="expression" dxfId="3224" priority="10363">
      <formula>R46="PO"</formula>
    </cfRule>
    <cfRule type="expression" dxfId="3223" priority="10364">
      <formula>R46="TA"</formula>
    </cfRule>
    <cfRule type="expression" dxfId="3222" priority="10365">
      <formula>R46="EO"</formula>
    </cfRule>
  </conditionalFormatting>
  <conditionalFormatting sqref="L55">
    <cfRule type="expression" dxfId="3221" priority="10362">
      <formula>$I55&lt;&gt;$G56</formula>
    </cfRule>
  </conditionalFormatting>
  <conditionalFormatting sqref="N54">
    <cfRule type="expression" dxfId="3220" priority="10361">
      <formula>$I54&lt;&gt;$G55</formula>
    </cfRule>
  </conditionalFormatting>
  <conditionalFormatting sqref="P55">
    <cfRule type="expression" dxfId="3219" priority="10360">
      <formula>$I55&lt;&gt;$G56</formula>
    </cfRule>
  </conditionalFormatting>
  <conditionalFormatting sqref="P56">
    <cfRule type="expression" dxfId="3218" priority="10359">
      <formula>$I56&lt;&gt;$G57</formula>
    </cfRule>
  </conditionalFormatting>
  <conditionalFormatting sqref="N52">
    <cfRule type="expression" dxfId="3217" priority="10358">
      <formula>$I52&lt;&gt;$G53</formula>
    </cfRule>
  </conditionalFormatting>
  <conditionalFormatting sqref="W45:W56">
    <cfRule type="expression" dxfId="3216" priority="10357">
      <formula>$I45&lt;&gt;$G46</formula>
    </cfRule>
  </conditionalFormatting>
  <conditionalFormatting sqref="Y45:Y56">
    <cfRule type="expression" dxfId="3215" priority="10356">
      <formula>$I45&lt;&gt;$G46</formula>
    </cfRule>
  </conditionalFormatting>
  <conditionalFormatting sqref="AO45:AO56">
    <cfRule type="expression" dxfId="3214" priority="10355">
      <formula>$I45&lt;&gt;$G46</formula>
    </cfRule>
  </conditionalFormatting>
  <conditionalFormatting sqref="AQ45:AQ56">
    <cfRule type="expression" dxfId="3213" priority="10354">
      <formula>$I45&lt;&gt;$G46</formula>
    </cfRule>
  </conditionalFormatting>
  <conditionalFormatting sqref="E63:E74">
    <cfRule type="expression" dxfId="3212" priority="10353">
      <formula>$I63&lt;&gt;$G64</formula>
    </cfRule>
  </conditionalFormatting>
  <conditionalFormatting sqref="G63:G74">
    <cfRule type="expression" dxfId="3211" priority="10352">
      <formula>$I63&lt;&gt;$G64</formula>
    </cfRule>
  </conditionalFormatting>
  <conditionalFormatting sqref="N70">
    <cfRule type="expression" dxfId="3210" priority="10351">
      <formula>$I70&lt;&gt;$G71</formula>
    </cfRule>
  </conditionalFormatting>
  <conditionalFormatting sqref="N69">
    <cfRule type="expression" dxfId="3209" priority="10350">
      <formula>$I69&lt;&gt;$G70</formula>
    </cfRule>
  </conditionalFormatting>
  <conditionalFormatting sqref="N67">
    <cfRule type="expression" dxfId="3208" priority="10349">
      <formula>$I67&lt;&gt;$G68</formula>
    </cfRule>
  </conditionalFormatting>
  <conditionalFormatting sqref="N66">
    <cfRule type="expression" dxfId="3207" priority="10348">
      <formula>$I66&lt;&gt;$G67</formula>
    </cfRule>
  </conditionalFormatting>
  <conditionalFormatting sqref="N64">
    <cfRule type="expression" dxfId="3206" priority="10347">
      <formula>$I64&lt;&gt;$G65</formula>
    </cfRule>
  </conditionalFormatting>
  <conditionalFormatting sqref="N63">
    <cfRule type="expression" dxfId="3205" priority="10346">
      <formula>$I63&lt;&gt;$G64</formula>
    </cfRule>
  </conditionalFormatting>
  <conditionalFormatting sqref="R63">
    <cfRule type="expression" dxfId="3204" priority="10345">
      <formula>$I63&lt;&gt;$G64</formula>
    </cfRule>
  </conditionalFormatting>
  <conditionalFormatting sqref="R64">
    <cfRule type="expression" dxfId="3203" priority="10344">
      <formula>$I64&lt;&gt;$G65</formula>
    </cfRule>
  </conditionalFormatting>
  <conditionalFormatting sqref="R69">
    <cfRule type="expression" dxfId="3202" priority="10343">
      <formula>$I69&lt;&gt;$G70</formula>
    </cfRule>
  </conditionalFormatting>
  <conditionalFormatting sqref="R70">
    <cfRule type="expression" dxfId="3201" priority="10342">
      <formula>$I70&lt;&gt;$G71</formula>
    </cfRule>
  </conditionalFormatting>
  <conditionalFormatting sqref="L72">
    <cfRule type="expression" dxfId="3200" priority="10341">
      <formula>$I72&lt;&gt;$G73</formula>
    </cfRule>
  </conditionalFormatting>
  <conditionalFormatting sqref="L73">
    <cfRule type="expression" dxfId="3199" priority="10340">
      <formula>$I73&lt;&gt;$G74</formula>
    </cfRule>
  </conditionalFormatting>
  <conditionalFormatting sqref="L74">
    <cfRule type="expression" dxfId="3198" priority="10339">
      <formula>$I74&lt;&gt;$G75</formula>
    </cfRule>
  </conditionalFormatting>
  <conditionalFormatting sqref="N73">
    <cfRule type="expression" dxfId="3197" priority="10338">
      <formula>$I73&lt;&gt;$G74</formula>
    </cfRule>
  </conditionalFormatting>
  <conditionalFormatting sqref="P73">
    <cfRule type="expression" dxfId="3196" priority="10337">
      <formula>$I73&lt;&gt;$G74</formula>
    </cfRule>
  </conditionalFormatting>
  <conditionalFormatting sqref="P74">
    <cfRule type="expression" dxfId="3195" priority="10336">
      <formula>$I74&lt;&gt;$G75</formula>
    </cfRule>
  </conditionalFormatting>
  <conditionalFormatting sqref="E81:E92">
    <cfRule type="expression" dxfId="3194" priority="10335">
      <formula>$I81&lt;&gt;$G82</formula>
    </cfRule>
  </conditionalFormatting>
  <conditionalFormatting sqref="G81:G92">
    <cfRule type="expression" dxfId="3193" priority="10334">
      <formula>$I81&lt;&gt;$G82</formula>
    </cfRule>
  </conditionalFormatting>
  <conditionalFormatting sqref="N88">
    <cfRule type="expression" dxfId="3192" priority="10333">
      <formula>$I88&lt;&gt;$G89</formula>
    </cfRule>
  </conditionalFormatting>
  <conditionalFormatting sqref="N81">
    <cfRule type="expression" dxfId="3191" priority="10332">
      <formula>$I81&lt;&gt;$G82</formula>
    </cfRule>
  </conditionalFormatting>
  <conditionalFormatting sqref="N87">
    <cfRule type="expression" dxfId="3190" priority="10331">
      <formula>$I87&lt;&gt;$G88</formula>
    </cfRule>
  </conditionalFormatting>
  <conditionalFormatting sqref="N85">
    <cfRule type="expression" dxfId="3189" priority="10330">
      <formula>$I85&lt;&gt;$G86</formula>
    </cfRule>
  </conditionalFormatting>
  <conditionalFormatting sqref="N81">
    <cfRule type="expression" dxfId="3188" priority="10329">
      <formula>$I81&lt;&gt;$G82</formula>
    </cfRule>
  </conditionalFormatting>
  <conditionalFormatting sqref="N82">
    <cfRule type="expression" dxfId="3187" priority="10328">
      <formula>$I82&lt;&gt;$G83</formula>
    </cfRule>
  </conditionalFormatting>
  <conditionalFormatting sqref="N84">
    <cfRule type="expression" dxfId="3186" priority="10327">
      <formula>$I84&lt;&gt;$G85</formula>
    </cfRule>
  </conditionalFormatting>
  <conditionalFormatting sqref="R81">
    <cfRule type="expression" dxfId="3185" priority="10326">
      <formula>$I81&lt;&gt;$G82</formula>
    </cfRule>
  </conditionalFormatting>
  <conditionalFormatting sqref="R82">
    <cfRule type="expression" dxfId="3184" priority="10325">
      <formula>$I82&lt;&gt;$G83</formula>
    </cfRule>
  </conditionalFormatting>
  <conditionalFormatting sqref="R88">
    <cfRule type="expression" dxfId="3183" priority="10324">
      <formula>$I88&lt;&gt;$G89</formula>
    </cfRule>
  </conditionalFormatting>
  <conditionalFormatting sqref="R87">
    <cfRule type="expression" dxfId="3182" priority="10323">
      <formula>$I87&lt;&gt;$G88</formula>
    </cfRule>
  </conditionalFormatting>
  <conditionalFormatting sqref="W81:W92">
    <cfRule type="expression" dxfId="3181" priority="10322">
      <formula>$I81&lt;&gt;$G82</formula>
    </cfRule>
  </conditionalFormatting>
  <conditionalFormatting sqref="Y81:Y92">
    <cfRule type="expression" dxfId="3180" priority="10321">
      <formula>$I81&lt;&gt;$G82</formula>
    </cfRule>
  </conditionalFormatting>
  <conditionalFormatting sqref="E99:E110">
    <cfRule type="expression" dxfId="3179" priority="10317">
      <formula>$I99&lt;&gt;$G100</formula>
    </cfRule>
  </conditionalFormatting>
  <conditionalFormatting sqref="G99:G110">
    <cfRule type="expression" dxfId="3178" priority="10316">
      <formula>$I99&lt;&gt;$G100</formula>
    </cfRule>
  </conditionalFormatting>
  <conditionalFormatting sqref="N105">
    <cfRule type="expression" dxfId="3177" priority="10315">
      <formula>$I105&lt;&gt;$G106</formula>
    </cfRule>
  </conditionalFormatting>
  <conditionalFormatting sqref="N103">
    <cfRule type="expression" dxfId="3176" priority="10314">
      <formula>$I103&lt;&gt;$G104</formula>
    </cfRule>
  </conditionalFormatting>
  <conditionalFormatting sqref="N102">
    <cfRule type="expression" dxfId="3175" priority="10313">
      <formula>$I102&lt;&gt;$G103</formula>
    </cfRule>
  </conditionalFormatting>
  <conditionalFormatting sqref="N99">
    <cfRule type="expression" dxfId="3174" priority="10312">
      <formula>$I99&lt;&gt;$G100</formula>
    </cfRule>
  </conditionalFormatting>
  <conditionalFormatting sqref="N108">
    <cfRule type="expression" dxfId="3173" priority="10311">
      <formula>$I108&lt;&gt;$G109</formula>
    </cfRule>
  </conditionalFormatting>
  <conditionalFormatting sqref="N109">
    <cfRule type="expression" dxfId="3172" priority="10310">
      <formula>$I109&lt;&gt;$G110</formula>
    </cfRule>
  </conditionalFormatting>
  <conditionalFormatting sqref="R106">
    <cfRule type="expression" dxfId="3171" priority="10309">
      <formula>$I106&lt;&gt;$G107</formula>
    </cfRule>
  </conditionalFormatting>
  <conditionalFormatting sqref="R103">
    <cfRule type="expression" dxfId="3170" priority="10308">
      <formula>$I103&lt;&gt;$G104</formula>
    </cfRule>
  </conditionalFormatting>
  <conditionalFormatting sqref="R102">
    <cfRule type="expression" dxfId="3169" priority="10307">
      <formula>$I102&lt;&gt;$G103</formula>
    </cfRule>
  </conditionalFormatting>
  <conditionalFormatting sqref="R100">
    <cfRule type="expression" dxfId="3168" priority="10306">
      <formula>$I100&lt;&gt;$G101</formula>
    </cfRule>
  </conditionalFormatting>
  <conditionalFormatting sqref="R99">
    <cfRule type="expression" dxfId="3167" priority="10305">
      <formula>$I99&lt;&gt;$G100</formula>
    </cfRule>
  </conditionalFormatting>
  <conditionalFormatting sqref="W99:W110">
    <cfRule type="expression" dxfId="3166" priority="10304">
      <formula>$I99&lt;&gt;$G100</formula>
    </cfRule>
  </conditionalFormatting>
  <conditionalFormatting sqref="Y99:Y110">
    <cfRule type="expression" dxfId="3165" priority="10303">
      <formula>$I99&lt;&gt;$G100</formula>
    </cfRule>
  </conditionalFormatting>
  <conditionalFormatting sqref="E117:E128">
    <cfRule type="expression" dxfId="3164" priority="10302">
      <formula>$I117&lt;&gt;$G118</formula>
    </cfRule>
  </conditionalFormatting>
  <conditionalFormatting sqref="G117:G128">
    <cfRule type="expression" dxfId="3163" priority="10301">
      <formula>$I117&lt;&gt;$G118</formula>
    </cfRule>
  </conditionalFormatting>
  <conditionalFormatting sqref="J117">
    <cfRule type="expression" dxfId="3162" priority="10300">
      <formula>$I117&lt;&gt;$G118</formula>
    </cfRule>
  </conditionalFormatting>
  <conditionalFormatting sqref="J117">
    <cfRule type="expression" dxfId="3161" priority="10297">
      <formula>J117="PO"</formula>
    </cfRule>
    <cfRule type="expression" dxfId="3160" priority="10298">
      <formula>J117="TA"</formula>
    </cfRule>
    <cfRule type="expression" dxfId="3159" priority="10299">
      <formula>J117="EO"</formula>
    </cfRule>
  </conditionalFormatting>
  <conditionalFormatting sqref="J117">
    <cfRule type="expression" dxfId="3158" priority="10296">
      <formula>$I117&lt;&gt;$G118</formula>
    </cfRule>
  </conditionalFormatting>
  <conditionalFormatting sqref="J118">
    <cfRule type="expression" dxfId="3157" priority="10295">
      <formula>$I118&lt;&gt;$G119</formula>
    </cfRule>
  </conditionalFormatting>
  <conditionalFormatting sqref="J118">
    <cfRule type="expression" dxfId="3156" priority="10292">
      <formula>J118="PO"</formula>
    </cfRule>
    <cfRule type="expression" dxfId="3155" priority="10293">
      <formula>J118="TA"</formula>
    </cfRule>
    <cfRule type="expression" dxfId="3154" priority="10294">
      <formula>J118="EO"</formula>
    </cfRule>
  </conditionalFormatting>
  <conditionalFormatting sqref="J118">
    <cfRule type="expression" dxfId="3153" priority="10291">
      <formula>$I118&lt;&gt;$G119</formula>
    </cfRule>
  </conditionalFormatting>
  <conditionalFormatting sqref="J120">
    <cfRule type="expression" dxfId="3152" priority="10290">
      <formula>$I120&lt;&gt;$G121</formula>
    </cfRule>
  </conditionalFormatting>
  <conditionalFormatting sqref="J120">
    <cfRule type="expression" dxfId="3151" priority="10287">
      <formula>J120="PO"</formula>
    </cfRule>
    <cfRule type="expression" dxfId="3150" priority="10288">
      <formula>J120="TA"</formula>
    </cfRule>
    <cfRule type="expression" dxfId="3149" priority="10289">
      <formula>J120="EO"</formula>
    </cfRule>
  </conditionalFormatting>
  <conditionalFormatting sqref="J120">
    <cfRule type="expression" dxfId="3148" priority="10286">
      <formula>$I120&lt;&gt;$G121</formula>
    </cfRule>
  </conditionalFormatting>
  <conditionalFormatting sqref="J121">
    <cfRule type="expression" dxfId="3147" priority="10285">
      <formula>$I121&lt;&gt;$G122</formula>
    </cfRule>
  </conditionalFormatting>
  <conditionalFormatting sqref="J121">
    <cfRule type="expression" dxfId="3146" priority="10282">
      <formula>J121="PO"</formula>
    </cfRule>
    <cfRule type="expression" dxfId="3145" priority="10283">
      <formula>J121="TA"</formula>
    </cfRule>
    <cfRule type="expression" dxfId="3144" priority="10284">
      <formula>J121="EO"</formula>
    </cfRule>
  </conditionalFormatting>
  <conditionalFormatting sqref="J121">
    <cfRule type="expression" dxfId="3143" priority="10281">
      <formula>$I121&lt;&gt;$G122</formula>
    </cfRule>
  </conditionalFormatting>
  <conditionalFormatting sqref="J123">
    <cfRule type="expression" dxfId="3142" priority="10280">
      <formula>$I123&lt;&gt;$G124</formula>
    </cfRule>
  </conditionalFormatting>
  <conditionalFormatting sqref="J123">
    <cfRule type="expression" dxfId="3141" priority="10277">
      <formula>J123="PO"</formula>
    </cfRule>
    <cfRule type="expression" dxfId="3140" priority="10278">
      <formula>J123="TA"</formula>
    </cfRule>
    <cfRule type="expression" dxfId="3139" priority="10279">
      <formula>J123="EO"</formula>
    </cfRule>
  </conditionalFormatting>
  <conditionalFormatting sqref="J123">
    <cfRule type="expression" dxfId="3138" priority="10276">
      <formula>$I123&lt;&gt;$G124</formula>
    </cfRule>
  </conditionalFormatting>
  <conditionalFormatting sqref="N123">
    <cfRule type="expression" dxfId="3137" priority="10275">
      <formula>$I123&lt;&gt;$G124</formula>
    </cfRule>
  </conditionalFormatting>
  <conditionalFormatting sqref="N123">
    <cfRule type="expression" dxfId="3136" priority="10272">
      <formula>N123="PO"</formula>
    </cfRule>
    <cfRule type="expression" dxfId="3135" priority="10273">
      <formula>N123="TA"</formula>
    </cfRule>
    <cfRule type="expression" dxfId="3134" priority="10274">
      <formula>N123="EO"</formula>
    </cfRule>
  </conditionalFormatting>
  <conditionalFormatting sqref="N123">
    <cfRule type="expression" dxfId="3133" priority="10271">
      <formula>$I123&lt;&gt;$G124</formula>
    </cfRule>
  </conditionalFormatting>
  <conditionalFormatting sqref="N126">
    <cfRule type="expression" dxfId="3132" priority="10270">
      <formula>$I126&lt;&gt;$G127</formula>
    </cfRule>
  </conditionalFormatting>
  <conditionalFormatting sqref="N126">
    <cfRule type="expression" dxfId="3131" priority="10267">
      <formula>N126="PO"</formula>
    </cfRule>
    <cfRule type="expression" dxfId="3130" priority="10268">
      <formula>N126="TA"</formula>
    </cfRule>
    <cfRule type="expression" dxfId="3129" priority="10269">
      <formula>N126="EO"</formula>
    </cfRule>
  </conditionalFormatting>
  <conditionalFormatting sqref="N126">
    <cfRule type="expression" dxfId="3128" priority="10266">
      <formula>$I126&lt;&gt;$G127</formula>
    </cfRule>
  </conditionalFormatting>
  <conditionalFormatting sqref="N127">
    <cfRule type="expression" dxfId="3127" priority="10265">
      <formula>$I127&lt;&gt;$G128</formula>
    </cfRule>
  </conditionalFormatting>
  <conditionalFormatting sqref="N127">
    <cfRule type="expression" dxfId="3126" priority="10262">
      <formula>N127="PO"</formula>
    </cfRule>
    <cfRule type="expression" dxfId="3125" priority="10263">
      <formula>N127="TA"</formula>
    </cfRule>
    <cfRule type="expression" dxfId="3124" priority="10264">
      <formula>N127="EO"</formula>
    </cfRule>
  </conditionalFormatting>
  <conditionalFormatting sqref="N127">
    <cfRule type="expression" dxfId="3123" priority="10261">
      <formula>$I127&lt;&gt;$G128</formula>
    </cfRule>
  </conditionalFormatting>
  <conditionalFormatting sqref="N128">
    <cfRule type="expression" dxfId="3122" priority="10260">
      <formula>$I128&lt;&gt;$G129</formula>
    </cfRule>
  </conditionalFormatting>
  <conditionalFormatting sqref="N128">
    <cfRule type="expression" dxfId="3121" priority="10257">
      <formula>N128="PO"</formula>
    </cfRule>
    <cfRule type="expression" dxfId="3120" priority="10258">
      <formula>N128="TA"</formula>
    </cfRule>
    <cfRule type="expression" dxfId="3119" priority="10259">
      <formula>N128="EO"</formula>
    </cfRule>
  </conditionalFormatting>
  <conditionalFormatting sqref="N128">
    <cfRule type="expression" dxfId="3118" priority="10256">
      <formula>$I128&lt;&gt;$G129</formula>
    </cfRule>
  </conditionalFormatting>
  <conditionalFormatting sqref="N120">
    <cfRule type="expression" dxfId="3117" priority="10255">
      <formula>$I120&lt;&gt;$G121</formula>
    </cfRule>
  </conditionalFormatting>
  <conditionalFormatting sqref="N120">
    <cfRule type="expression" dxfId="3116" priority="10252">
      <formula>N120="PO"</formula>
    </cfRule>
    <cfRule type="expression" dxfId="3115" priority="10253">
      <formula>N120="TA"</formula>
    </cfRule>
    <cfRule type="expression" dxfId="3114" priority="10254">
      <formula>N120="EO"</formula>
    </cfRule>
  </conditionalFormatting>
  <conditionalFormatting sqref="N120">
    <cfRule type="expression" dxfId="3113" priority="10251">
      <formula>$I120&lt;&gt;$G121</formula>
    </cfRule>
  </conditionalFormatting>
  <conditionalFormatting sqref="N118">
    <cfRule type="expression" dxfId="3112" priority="10250">
      <formula>$I118&lt;&gt;$G119</formula>
    </cfRule>
  </conditionalFormatting>
  <conditionalFormatting sqref="N118">
    <cfRule type="expression" dxfId="3111" priority="10247">
      <formula>N118="PO"</formula>
    </cfRule>
    <cfRule type="expression" dxfId="3110" priority="10248">
      <formula>N118="TA"</formula>
    </cfRule>
    <cfRule type="expression" dxfId="3109" priority="10249">
      <formula>N118="EO"</formula>
    </cfRule>
  </conditionalFormatting>
  <conditionalFormatting sqref="N118">
    <cfRule type="expression" dxfId="3108" priority="10246">
      <formula>$I118&lt;&gt;$G119</formula>
    </cfRule>
  </conditionalFormatting>
  <conditionalFormatting sqref="N117">
    <cfRule type="expression" dxfId="3107" priority="10245">
      <formula>$I117&lt;&gt;$G118</formula>
    </cfRule>
  </conditionalFormatting>
  <conditionalFormatting sqref="N117">
    <cfRule type="expression" dxfId="3106" priority="10242">
      <formula>N117="PO"</formula>
    </cfRule>
    <cfRule type="expression" dxfId="3105" priority="10243">
      <formula>N117="TA"</formula>
    </cfRule>
    <cfRule type="expression" dxfId="3104" priority="10244">
      <formula>N117="EO"</formula>
    </cfRule>
  </conditionalFormatting>
  <conditionalFormatting sqref="N117">
    <cfRule type="expression" dxfId="3103" priority="10241">
      <formula>$I117&lt;&gt;$G118</formula>
    </cfRule>
  </conditionalFormatting>
  <conditionalFormatting sqref="R118">
    <cfRule type="expression" dxfId="3102" priority="10240">
      <formula>$I118&lt;&gt;$G119</formula>
    </cfRule>
  </conditionalFormatting>
  <conditionalFormatting sqref="R118">
    <cfRule type="expression" dxfId="3101" priority="10237">
      <formula>R118="PO"</formula>
    </cfRule>
    <cfRule type="expression" dxfId="3100" priority="10238">
      <formula>R118="TA"</formula>
    </cfRule>
    <cfRule type="expression" dxfId="3099" priority="10239">
      <formula>R118="EO"</formula>
    </cfRule>
  </conditionalFormatting>
  <conditionalFormatting sqref="R118">
    <cfRule type="expression" dxfId="3098" priority="10236">
      <formula>$I118&lt;&gt;$G119</formula>
    </cfRule>
  </conditionalFormatting>
  <conditionalFormatting sqref="R120">
    <cfRule type="expression" dxfId="3097" priority="10235">
      <formula>$I120&lt;&gt;$G121</formula>
    </cfRule>
  </conditionalFormatting>
  <conditionalFormatting sqref="R120">
    <cfRule type="expression" dxfId="3096" priority="10232">
      <formula>R120="PO"</formula>
    </cfRule>
    <cfRule type="expression" dxfId="3095" priority="10233">
      <formula>R120="TA"</formula>
    </cfRule>
    <cfRule type="expression" dxfId="3094" priority="10234">
      <formula>R120="EO"</formula>
    </cfRule>
  </conditionalFormatting>
  <conditionalFormatting sqref="R120">
    <cfRule type="expression" dxfId="3093" priority="10231">
      <formula>$I120&lt;&gt;$G121</formula>
    </cfRule>
  </conditionalFormatting>
  <conditionalFormatting sqref="R121">
    <cfRule type="expression" dxfId="3092" priority="10230">
      <formula>$I121&lt;&gt;$G122</formula>
    </cfRule>
  </conditionalFormatting>
  <conditionalFormatting sqref="R121">
    <cfRule type="expression" dxfId="3091" priority="10227">
      <formula>R121="PO"</formula>
    </cfRule>
    <cfRule type="expression" dxfId="3090" priority="10228">
      <formula>R121="TA"</formula>
    </cfRule>
    <cfRule type="expression" dxfId="3089" priority="10229">
      <formula>R121="EO"</formula>
    </cfRule>
  </conditionalFormatting>
  <conditionalFormatting sqref="R121">
    <cfRule type="expression" dxfId="3088" priority="10226">
      <formula>$I121&lt;&gt;$G122</formula>
    </cfRule>
  </conditionalFormatting>
  <conditionalFormatting sqref="R123">
    <cfRule type="expression" dxfId="3087" priority="10225">
      <formula>$I123&lt;&gt;$G124</formula>
    </cfRule>
  </conditionalFormatting>
  <conditionalFormatting sqref="R123">
    <cfRule type="expression" dxfId="3086" priority="10222">
      <formula>R123="PO"</formula>
    </cfRule>
    <cfRule type="expression" dxfId="3085" priority="10223">
      <formula>R123="TA"</formula>
    </cfRule>
    <cfRule type="expression" dxfId="3084" priority="10224">
      <formula>R123="EO"</formula>
    </cfRule>
  </conditionalFormatting>
  <conditionalFormatting sqref="R123">
    <cfRule type="expression" dxfId="3083" priority="10221">
      <formula>$I123&lt;&gt;$G124</formula>
    </cfRule>
  </conditionalFormatting>
  <conditionalFormatting sqref="W117:W128">
    <cfRule type="expression" dxfId="3082" priority="10220">
      <formula>$I117&lt;&gt;$G118</formula>
    </cfRule>
  </conditionalFormatting>
  <conditionalFormatting sqref="Y117:Y128">
    <cfRule type="expression" dxfId="3081" priority="10219">
      <formula>$I117&lt;&gt;$G118</formula>
    </cfRule>
  </conditionalFormatting>
  <conditionalFormatting sqref="AO117:AO128">
    <cfRule type="expression" dxfId="3080" priority="10218">
      <formula>$I117&lt;&gt;$G118</formula>
    </cfRule>
  </conditionalFormatting>
  <conditionalFormatting sqref="AQ117:AQ128">
    <cfRule type="expression" dxfId="3079" priority="10217">
      <formula>$I117&lt;&gt;$G118</formula>
    </cfRule>
  </conditionalFormatting>
  <conditionalFormatting sqref="E135:E146">
    <cfRule type="expression" dxfId="3078" priority="10216">
      <formula>$I135&lt;&gt;$G136</formula>
    </cfRule>
  </conditionalFormatting>
  <conditionalFormatting sqref="G135:G146">
    <cfRule type="expression" dxfId="3077" priority="10215">
      <formula>$I135&lt;&gt;$G136</formula>
    </cfRule>
  </conditionalFormatting>
  <conditionalFormatting sqref="K135:K136">
    <cfRule type="expression" dxfId="3076" priority="10214">
      <formula>$I135&lt;&gt;$G136</formula>
    </cfRule>
  </conditionalFormatting>
  <conditionalFormatting sqref="K135:K136">
    <cfRule type="expression" dxfId="3075" priority="10211">
      <formula>J135="PO"</formula>
    </cfRule>
    <cfRule type="expression" dxfId="3074" priority="10212">
      <formula>J135="TA"</formula>
    </cfRule>
    <cfRule type="expression" dxfId="3073" priority="10213">
      <formula>J135="EO"</formula>
    </cfRule>
  </conditionalFormatting>
  <conditionalFormatting sqref="K138:K139">
    <cfRule type="expression" dxfId="3072" priority="10210">
      <formula>$I138&lt;&gt;$G139</formula>
    </cfRule>
  </conditionalFormatting>
  <conditionalFormatting sqref="K138:K139">
    <cfRule type="expression" dxfId="3071" priority="10207">
      <formula>J138="PO"</formula>
    </cfRule>
    <cfRule type="expression" dxfId="3070" priority="10208">
      <formula>J138="TA"</formula>
    </cfRule>
    <cfRule type="expression" dxfId="3069" priority="10209">
      <formula>J138="EO"</formula>
    </cfRule>
  </conditionalFormatting>
  <conditionalFormatting sqref="K141">
    <cfRule type="expression" dxfId="3068" priority="10206">
      <formula>$I141&lt;&gt;$G142</formula>
    </cfRule>
  </conditionalFormatting>
  <conditionalFormatting sqref="K141">
    <cfRule type="expression" dxfId="3067" priority="10203">
      <formula>J141="PO"</formula>
    </cfRule>
    <cfRule type="expression" dxfId="3066" priority="10204">
      <formula>J141="TA"</formula>
    </cfRule>
    <cfRule type="expression" dxfId="3065" priority="10205">
      <formula>J141="EO"</formula>
    </cfRule>
  </conditionalFormatting>
  <conditionalFormatting sqref="K142">
    <cfRule type="expression" dxfId="3064" priority="10202">
      <formula>$I142&lt;&gt;$G143</formula>
    </cfRule>
  </conditionalFormatting>
  <conditionalFormatting sqref="K142">
    <cfRule type="expression" dxfId="3063" priority="10199">
      <formula>J142="PO"</formula>
    </cfRule>
    <cfRule type="expression" dxfId="3062" priority="10200">
      <formula>J142="TA"</formula>
    </cfRule>
    <cfRule type="expression" dxfId="3061" priority="10201">
      <formula>J142="EO"</formula>
    </cfRule>
  </conditionalFormatting>
  <conditionalFormatting sqref="O138">
    <cfRule type="expression" dxfId="3060" priority="10198">
      <formula>$I138&lt;&gt;$G139</formula>
    </cfRule>
  </conditionalFormatting>
  <conditionalFormatting sqref="O138">
    <cfRule type="expression" dxfId="3059" priority="10195">
      <formula>N138="PO"</formula>
    </cfRule>
    <cfRule type="expression" dxfId="3058" priority="10196">
      <formula>N138="TA"</formula>
    </cfRule>
    <cfRule type="expression" dxfId="3057" priority="10197">
      <formula>N138="EO"</formula>
    </cfRule>
  </conditionalFormatting>
  <conditionalFormatting sqref="O139">
    <cfRule type="expression" dxfId="3056" priority="10194">
      <formula>$I139&lt;&gt;$G140</formula>
    </cfRule>
  </conditionalFormatting>
  <conditionalFormatting sqref="O139">
    <cfRule type="expression" dxfId="3055" priority="10191">
      <formula>N139="PO"</formula>
    </cfRule>
    <cfRule type="expression" dxfId="3054" priority="10192">
      <formula>N139="TA"</formula>
    </cfRule>
    <cfRule type="expression" dxfId="3053" priority="10193">
      <formula>N139="EO"</formula>
    </cfRule>
  </conditionalFormatting>
  <conditionalFormatting sqref="O135">
    <cfRule type="expression" dxfId="3052" priority="10190">
      <formula>$I135&lt;&gt;$G136</formula>
    </cfRule>
  </conditionalFormatting>
  <conditionalFormatting sqref="O135">
    <cfRule type="expression" dxfId="3051" priority="10187">
      <formula>N135="PO"</formula>
    </cfRule>
    <cfRule type="expression" dxfId="3050" priority="10188">
      <formula>N135="TA"</formula>
    </cfRule>
    <cfRule type="expression" dxfId="3049" priority="10189">
      <formula>N135="EO"</formula>
    </cfRule>
  </conditionalFormatting>
  <conditionalFormatting sqref="O145:O146">
    <cfRule type="expression" dxfId="3048" priority="10186">
      <formula>$I145&lt;&gt;$G146</formula>
    </cfRule>
  </conditionalFormatting>
  <conditionalFormatting sqref="O145:O146">
    <cfRule type="expression" dxfId="3047" priority="10183">
      <formula>N145="PO"</formula>
    </cfRule>
    <cfRule type="expression" dxfId="3046" priority="10184">
      <formula>N145="TA"</formula>
    </cfRule>
    <cfRule type="expression" dxfId="3045" priority="10185">
      <formula>N145="EO"</formula>
    </cfRule>
  </conditionalFormatting>
  <conditionalFormatting sqref="N141">
    <cfRule type="expression" dxfId="3044" priority="10182">
      <formula>$I141&lt;&gt;$G142</formula>
    </cfRule>
  </conditionalFormatting>
  <conditionalFormatting sqref="N145">
    <cfRule type="expression" dxfId="3043" priority="10181">
      <formula>$I145&lt;&gt;$G146</formula>
    </cfRule>
  </conditionalFormatting>
  <conditionalFormatting sqref="N146">
    <cfRule type="expression" dxfId="3042" priority="10180">
      <formula>$I146&lt;&gt;$G147</formula>
    </cfRule>
  </conditionalFormatting>
  <conditionalFormatting sqref="N138">
    <cfRule type="expression" dxfId="3041" priority="10179">
      <formula>$I138&lt;&gt;$G139</formula>
    </cfRule>
  </conditionalFormatting>
  <conditionalFormatting sqref="N139">
    <cfRule type="expression" dxfId="3040" priority="10178">
      <formula>$I139&lt;&gt;$G140</formula>
    </cfRule>
  </conditionalFormatting>
  <conditionalFormatting sqref="N135">
    <cfRule type="expression" dxfId="3039" priority="10177">
      <formula>$I135&lt;&gt;$G136</formula>
    </cfRule>
  </conditionalFormatting>
  <conditionalFormatting sqref="S138:S139">
    <cfRule type="expression" dxfId="3038" priority="10176">
      <formula>$I138&lt;&gt;$G139</formula>
    </cfRule>
  </conditionalFormatting>
  <conditionalFormatting sqref="S138:S139">
    <cfRule type="expression" dxfId="3037" priority="10173">
      <formula>R138="PO"</formula>
    </cfRule>
    <cfRule type="expression" dxfId="3036" priority="10174">
      <formula>R138="TA"</formula>
    </cfRule>
    <cfRule type="expression" dxfId="3035" priority="10175">
      <formula>R138="EO"</formula>
    </cfRule>
  </conditionalFormatting>
  <conditionalFormatting sqref="S141">
    <cfRule type="expression" dxfId="3034" priority="10172">
      <formula>$I141&lt;&gt;$G142</formula>
    </cfRule>
  </conditionalFormatting>
  <conditionalFormatting sqref="S141">
    <cfRule type="expression" dxfId="3033" priority="10169">
      <formula>R141="PO"</formula>
    </cfRule>
    <cfRule type="expression" dxfId="3032" priority="10170">
      <formula>R141="TA"</formula>
    </cfRule>
    <cfRule type="expression" dxfId="3031" priority="10171">
      <formula>R141="EO"</formula>
    </cfRule>
  </conditionalFormatting>
  <conditionalFormatting sqref="W135:W146">
    <cfRule type="expression" dxfId="3030" priority="10168">
      <formula>$I135&lt;&gt;$G136</formula>
    </cfRule>
  </conditionalFormatting>
  <conditionalFormatting sqref="Y135:Y146">
    <cfRule type="expression" dxfId="3029" priority="10167">
      <formula>$I135&lt;&gt;$G136</formula>
    </cfRule>
  </conditionalFormatting>
  <conditionalFormatting sqref="AD135">
    <cfRule type="expression" dxfId="3028" priority="10166">
      <formula>$I135&lt;&gt;$G136</formula>
    </cfRule>
  </conditionalFormatting>
  <conditionalFormatting sqref="AD135">
    <cfRule type="expression" dxfId="3027" priority="10163">
      <formula>AD135="PO"</formula>
    </cfRule>
    <cfRule type="expression" dxfId="3026" priority="10164">
      <formula>AD135="TA"</formula>
    </cfRule>
    <cfRule type="expression" dxfId="3025" priority="10165">
      <formula>AD135="P1"</formula>
    </cfRule>
  </conditionalFormatting>
  <conditionalFormatting sqref="AD136">
    <cfRule type="expression" dxfId="3024" priority="10162">
      <formula>$I136&lt;&gt;$G137</formula>
    </cfRule>
  </conditionalFormatting>
  <conditionalFormatting sqref="AD136">
    <cfRule type="expression" dxfId="3023" priority="10159">
      <formula>AD136="PO"</formula>
    </cfRule>
    <cfRule type="expression" dxfId="3022" priority="10160">
      <formula>AD136="TA"</formula>
    </cfRule>
    <cfRule type="expression" dxfId="3021" priority="10161">
      <formula>AD136="P1"</formula>
    </cfRule>
  </conditionalFormatting>
  <conditionalFormatting sqref="AD138">
    <cfRule type="expression" dxfId="3020" priority="10158">
      <formula>$I138&lt;&gt;$G139</formula>
    </cfRule>
  </conditionalFormatting>
  <conditionalFormatting sqref="AD138">
    <cfRule type="expression" dxfId="3019" priority="10155">
      <formula>AD138="PO"</formula>
    </cfRule>
    <cfRule type="expression" dxfId="3018" priority="10156">
      <formula>AD138="TA"</formula>
    </cfRule>
    <cfRule type="expression" dxfId="3017" priority="10157">
      <formula>AD138="P1"</formula>
    </cfRule>
  </conditionalFormatting>
  <conditionalFormatting sqref="AD139">
    <cfRule type="expression" dxfId="3016" priority="10154">
      <formula>$I139&lt;&gt;$G140</formula>
    </cfRule>
  </conditionalFormatting>
  <conditionalFormatting sqref="AD139">
    <cfRule type="expression" dxfId="3015" priority="10151">
      <formula>AD139="PO"</formula>
    </cfRule>
    <cfRule type="expression" dxfId="3014" priority="10152">
      <formula>AD139="TA"</formula>
    </cfRule>
    <cfRule type="expression" dxfId="3013" priority="10153">
      <formula>AD139="P1"</formula>
    </cfRule>
  </conditionalFormatting>
  <conditionalFormatting sqref="AH139">
    <cfRule type="expression" dxfId="3012" priority="10150">
      <formula>$I139&lt;&gt;$G140</formula>
    </cfRule>
  </conditionalFormatting>
  <conditionalFormatting sqref="AH139">
    <cfRule type="expression" dxfId="3011" priority="10147">
      <formula>AH139="PO"</formula>
    </cfRule>
    <cfRule type="expression" dxfId="3010" priority="10148">
      <formula>AH139="TA"</formula>
    </cfRule>
    <cfRule type="expression" dxfId="3009" priority="10149">
      <formula>AH139="P1"</formula>
    </cfRule>
  </conditionalFormatting>
  <conditionalFormatting sqref="AH138">
    <cfRule type="expression" dxfId="3008" priority="10146">
      <formula>$I138&lt;&gt;$G139</formula>
    </cfRule>
  </conditionalFormatting>
  <conditionalFormatting sqref="AH138">
    <cfRule type="expression" dxfId="3007" priority="10143">
      <formula>AH138="PO"</formula>
    </cfRule>
    <cfRule type="expression" dxfId="3006" priority="10144">
      <formula>AH138="TA"</formula>
    </cfRule>
    <cfRule type="expression" dxfId="3005" priority="10145">
      <formula>AH138="P1"</formula>
    </cfRule>
  </conditionalFormatting>
  <conditionalFormatting sqref="AH136">
    <cfRule type="expression" dxfId="3004" priority="10142">
      <formula>$I136&lt;&gt;$G137</formula>
    </cfRule>
  </conditionalFormatting>
  <conditionalFormatting sqref="AH136">
    <cfRule type="expression" dxfId="3003" priority="10139">
      <formula>AH136="PO"</formula>
    </cfRule>
    <cfRule type="expression" dxfId="3002" priority="10140">
      <formula>AH136="TA"</formula>
    </cfRule>
    <cfRule type="expression" dxfId="3001" priority="10141">
      <formula>AH136="P1"</formula>
    </cfRule>
  </conditionalFormatting>
  <conditionalFormatting sqref="AH135">
    <cfRule type="expression" dxfId="3000" priority="10138">
      <formula>$I135&lt;&gt;$G136</formula>
    </cfRule>
  </conditionalFormatting>
  <conditionalFormatting sqref="AH135">
    <cfRule type="expression" dxfId="2999" priority="10135">
      <formula>AH135="PO"</formula>
    </cfRule>
    <cfRule type="expression" dxfId="2998" priority="10136">
      <formula>AH135="TA"</formula>
    </cfRule>
    <cfRule type="expression" dxfId="2997" priority="10137">
      <formula>AH135="P1"</formula>
    </cfRule>
  </conditionalFormatting>
  <conditionalFormatting sqref="BA137">
    <cfRule type="expression" dxfId="2996" priority="10132">
      <formula>BA137="PO"</formula>
    </cfRule>
    <cfRule type="expression" dxfId="2995" priority="10133">
      <formula>BA137="TA"</formula>
    </cfRule>
    <cfRule type="expression" dxfId="2994" priority="10134">
      <formula>BA137="P2"</formula>
    </cfRule>
  </conditionalFormatting>
  <conditionalFormatting sqref="E153:E164">
    <cfRule type="expression" dxfId="2993" priority="10131">
      <formula>$I153&lt;&gt;$G154</formula>
    </cfRule>
  </conditionalFormatting>
  <conditionalFormatting sqref="G153:G164">
    <cfRule type="expression" dxfId="2992" priority="10130">
      <formula>$I153&lt;&gt;$G154</formula>
    </cfRule>
  </conditionalFormatting>
  <conditionalFormatting sqref="E171:E182">
    <cfRule type="expression" dxfId="2991" priority="10129">
      <formula>$I171&lt;&gt;$G172</formula>
    </cfRule>
  </conditionalFormatting>
  <conditionalFormatting sqref="G171:G182">
    <cfRule type="expression" dxfId="2990" priority="10128">
      <formula>$I171&lt;&gt;$G172</formula>
    </cfRule>
  </conditionalFormatting>
  <conditionalFormatting sqref="W153:W164">
    <cfRule type="expression" dxfId="2989" priority="10127">
      <formula>$I153&lt;&gt;$G154</formula>
    </cfRule>
  </conditionalFormatting>
  <conditionalFormatting sqref="Y153:Y164">
    <cfRule type="expression" dxfId="2988" priority="10126">
      <formula>$I153&lt;&gt;$G154</formula>
    </cfRule>
  </conditionalFormatting>
  <conditionalFormatting sqref="W171:W182">
    <cfRule type="expression" dxfId="2987" priority="10125">
      <formula>$I171&lt;&gt;$G172</formula>
    </cfRule>
  </conditionalFormatting>
  <conditionalFormatting sqref="Y171:Y182">
    <cfRule type="expression" dxfId="2986" priority="10124">
      <formula>$I171&lt;&gt;$G172</formula>
    </cfRule>
  </conditionalFormatting>
  <conditionalFormatting sqref="K153:K154">
    <cfRule type="expression" dxfId="2985" priority="10123">
      <formula>$I153&lt;&gt;$G154</formula>
    </cfRule>
  </conditionalFormatting>
  <conditionalFormatting sqref="K153:K154">
    <cfRule type="expression" dxfId="2984" priority="10120">
      <formula>J153="PO"</formula>
    </cfRule>
    <cfRule type="expression" dxfId="2983" priority="10121">
      <formula>J153="TA"</formula>
    </cfRule>
    <cfRule type="expression" dxfId="2982" priority="10122">
      <formula>J153="EO"</formula>
    </cfRule>
  </conditionalFormatting>
  <conditionalFormatting sqref="N157">
    <cfRule type="expression" dxfId="2981" priority="10119">
      <formula>$I157&lt;&gt;$G158</formula>
    </cfRule>
  </conditionalFormatting>
  <conditionalFormatting sqref="N153">
    <cfRule type="expression" dxfId="2980" priority="10118">
      <formula>$I153&lt;&gt;$G154</formula>
    </cfRule>
  </conditionalFormatting>
  <conditionalFormatting sqref="K156:K157">
    <cfRule type="expression" dxfId="2979" priority="10117">
      <formula>$I156&lt;&gt;$G157</formula>
    </cfRule>
  </conditionalFormatting>
  <conditionalFormatting sqref="K156:K157">
    <cfRule type="expression" dxfId="2978" priority="10114">
      <formula>J156="PO"</formula>
    </cfRule>
    <cfRule type="expression" dxfId="2977" priority="10115">
      <formula>J156="TA"</formula>
    </cfRule>
    <cfRule type="expression" dxfId="2976" priority="10116">
      <formula>J156="EO"</formula>
    </cfRule>
  </conditionalFormatting>
  <conditionalFormatting sqref="O156">
    <cfRule type="expression" dxfId="2975" priority="10113">
      <formula>$I156&lt;&gt;$G157</formula>
    </cfRule>
  </conditionalFormatting>
  <conditionalFormatting sqref="O156">
    <cfRule type="expression" dxfId="2974" priority="10110">
      <formula>N156="PO"</formula>
    </cfRule>
    <cfRule type="expression" dxfId="2973" priority="10111">
      <formula>N156="TA"</formula>
    </cfRule>
    <cfRule type="expression" dxfId="2972" priority="10112">
      <formula>N156="EO"</formula>
    </cfRule>
  </conditionalFormatting>
  <conditionalFormatting sqref="O154">
    <cfRule type="expression" dxfId="2971" priority="10109">
      <formula>$I154&lt;&gt;$G155</formula>
    </cfRule>
  </conditionalFormatting>
  <conditionalFormatting sqref="O154">
    <cfRule type="expression" dxfId="2970" priority="10106">
      <formula>N154="PO"</formula>
    </cfRule>
    <cfRule type="expression" dxfId="2969" priority="10107">
      <formula>N154="TA"</formula>
    </cfRule>
    <cfRule type="expression" dxfId="2968" priority="10108">
      <formula>N154="EO"</formula>
    </cfRule>
  </conditionalFormatting>
  <conditionalFormatting sqref="S153">
    <cfRule type="expression" dxfId="2967" priority="10105">
      <formula>$I153&lt;&gt;$G154</formula>
    </cfRule>
  </conditionalFormatting>
  <conditionalFormatting sqref="S153">
    <cfRule type="expression" dxfId="2966" priority="10102">
      <formula>R153="PO"</formula>
    </cfRule>
    <cfRule type="expression" dxfId="2965" priority="10103">
      <formula>R153="TA"</formula>
    </cfRule>
    <cfRule type="expression" dxfId="2964" priority="10104">
      <formula>R153="EO"</formula>
    </cfRule>
  </conditionalFormatting>
  <conditionalFormatting sqref="S154">
    <cfRule type="expression" dxfId="2963" priority="10101">
      <formula>$I154&lt;&gt;$G155</formula>
    </cfRule>
  </conditionalFormatting>
  <conditionalFormatting sqref="S154">
    <cfRule type="expression" dxfId="2962" priority="10098">
      <formula>R154="PO"</formula>
    </cfRule>
    <cfRule type="expression" dxfId="2961" priority="10099">
      <formula>R154="TA"</formula>
    </cfRule>
    <cfRule type="expression" dxfId="2960" priority="10100">
      <formula>R154="EO"</formula>
    </cfRule>
  </conditionalFormatting>
  <conditionalFormatting sqref="S159">
    <cfRule type="expression" dxfId="2959" priority="10097">
      <formula>$I159&lt;&gt;$G160</formula>
    </cfRule>
  </conditionalFormatting>
  <conditionalFormatting sqref="S159">
    <cfRule type="expression" dxfId="2958" priority="10094">
      <formula>R159="PO"</formula>
    </cfRule>
    <cfRule type="expression" dxfId="2957" priority="10095">
      <formula>R159="TA"</formula>
    </cfRule>
    <cfRule type="expression" dxfId="2956" priority="10096">
      <formula>R159="EO"</formula>
    </cfRule>
  </conditionalFormatting>
  <conditionalFormatting sqref="O163:O164">
    <cfRule type="expression" dxfId="2955" priority="10089">
      <formula>$I163&lt;&gt;$G164</formula>
    </cfRule>
  </conditionalFormatting>
  <conditionalFormatting sqref="O163:O164">
    <cfRule type="expression" dxfId="2954" priority="10086">
      <formula>N163="PO"</formula>
    </cfRule>
    <cfRule type="expression" dxfId="2953" priority="10087">
      <formula>N163="TA"</formula>
    </cfRule>
    <cfRule type="expression" dxfId="2952" priority="10088">
      <formula>N163="EO"</formula>
    </cfRule>
  </conditionalFormatting>
  <conditionalFormatting sqref="N156">
    <cfRule type="expression" dxfId="2951" priority="10085">
      <formula>$I156&lt;&gt;$G157</formula>
    </cfRule>
  </conditionalFormatting>
  <conditionalFormatting sqref="N154">
    <cfRule type="expression" dxfId="2950" priority="10084">
      <formula>$I154&lt;&gt;$G155</formula>
    </cfRule>
  </conditionalFormatting>
  <conditionalFormatting sqref="N159">
    <cfRule type="expression" dxfId="2949" priority="10083">
      <formula>$I159&lt;&gt;$G160</formula>
    </cfRule>
  </conditionalFormatting>
  <conditionalFormatting sqref="R159">
    <cfRule type="expression" dxfId="2948" priority="10082">
      <formula>$I159&lt;&gt;$G160</formula>
    </cfRule>
  </conditionalFormatting>
  <conditionalFormatting sqref="R157">
    <cfRule type="expression" dxfId="2947" priority="10081">
      <formula>$I157&lt;&gt;$G158</formula>
    </cfRule>
  </conditionalFormatting>
  <conditionalFormatting sqref="R156">
    <cfRule type="expression" dxfId="2946" priority="10080">
      <formula>$I156&lt;&gt;$G157</formula>
    </cfRule>
  </conditionalFormatting>
  <conditionalFormatting sqref="R154">
    <cfRule type="expression" dxfId="2945" priority="10079">
      <formula>$I154&lt;&gt;$G155</formula>
    </cfRule>
  </conditionalFormatting>
  <conditionalFormatting sqref="R153">
    <cfRule type="expression" dxfId="2944" priority="10078">
      <formula>$I153&lt;&gt;$G154</formula>
    </cfRule>
  </conditionalFormatting>
  <conditionalFormatting sqref="L162">
    <cfRule type="expression" dxfId="2943" priority="10077">
      <formula>$I162&lt;&gt;$G163</formula>
    </cfRule>
  </conditionalFormatting>
  <conditionalFormatting sqref="L163">
    <cfRule type="expression" dxfId="2942" priority="10076">
      <formula>$I163&lt;&gt;$G164</formula>
    </cfRule>
  </conditionalFormatting>
  <conditionalFormatting sqref="N163">
    <cfRule type="expression" dxfId="2941" priority="10075">
      <formula>$I163&lt;&gt;$G164</formula>
    </cfRule>
  </conditionalFormatting>
  <conditionalFormatting sqref="N164">
    <cfRule type="expression" dxfId="2940" priority="10074">
      <formula>$I164&lt;&gt;$G165</formula>
    </cfRule>
  </conditionalFormatting>
  <conditionalFormatting sqref="P163">
    <cfRule type="expression" dxfId="2939" priority="10073">
      <formula>$I163&lt;&gt;$G164</formula>
    </cfRule>
  </conditionalFormatting>
  <conditionalFormatting sqref="K171:K172">
    <cfRule type="expression" dxfId="2938" priority="10072">
      <formula>$I171&lt;&gt;$G172</formula>
    </cfRule>
  </conditionalFormatting>
  <conditionalFormatting sqref="K171:K172">
    <cfRule type="expression" dxfId="2937" priority="10069">
      <formula>J171="PO"</formula>
    </cfRule>
    <cfRule type="expression" dxfId="2936" priority="10070">
      <formula>J171="TA"</formula>
    </cfRule>
    <cfRule type="expression" dxfId="2935" priority="10071">
      <formula>J171="EO"</formula>
    </cfRule>
  </conditionalFormatting>
  <conditionalFormatting sqref="K174:K175">
    <cfRule type="expression" dxfId="2934" priority="10068">
      <formula>$I174&lt;&gt;$G175</formula>
    </cfRule>
  </conditionalFormatting>
  <conditionalFormatting sqref="K174:K175">
    <cfRule type="expression" dxfId="2933" priority="10065">
      <formula>J174="PO"</formula>
    </cfRule>
    <cfRule type="expression" dxfId="2932" priority="10066">
      <formula>J174="TA"</formula>
    </cfRule>
    <cfRule type="expression" dxfId="2931" priority="10067">
      <formula>J174="EO"</formula>
    </cfRule>
  </conditionalFormatting>
  <conditionalFormatting sqref="J171">
    <cfRule type="expression" dxfId="2930" priority="10064">
      <formula>$I171&lt;&gt;$G172</formula>
    </cfRule>
  </conditionalFormatting>
  <conditionalFormatting sqref="J171">
    <cfRule type="expression" dxfId="2929" priority="10061">
      <formula>J171="PO"</formula>
    </cfRule>
    <cfRule type="expression" dxfId="2928" priority="10062">
      <formula>J171="TA"</formula>
    </cfRule>
    <cfRule type="expression" dxfId="2927" priority="10063">
      <formula>J171="EO"</formula>
    </cfRule>
  </conditionalFormatting>
  <conditionalFormatting sqref="J172">
    <cfRule type="expression" dxfId="2926" priority="10060">
      <formula>$I172&lt;&gt;$G173</formula>
    </cfRule>
  </conditionalFormatting>
  <conditionalFormatting sqref="J172">
    <cfRule type="expression" dxfId="2925" priority="10057">
      <formula>J172="PO"</formula>
    </cfRule>
    <cfRule type="expression" dxfId="2924" priority="10058">
      <formula>J172="TA"</formula>
    </cfRule>
    <cfRule type="expression" dxfId="2923" priority="10059">
      <formula>J172="EO"</formula>
    </cfRule>
  </conditionalFormatting>
  <conditionalFormatting sqref="J178">
    <cfRule type="expression" dxfId="2922" priority="10056">
      <formula>$I178&lt;&gt;$G179</formula>
    </cfRule>
  </conditionalFormatting>
  <conditionalFormatting sqref="J178">
    <cfRule type="expression" dxfId="2921" priority="10053">
      <formula>J178="PO"</formula>
    </cfRule>
    <cfRule type="expression" dxfId="2920" priority="10054">
      <formula>J178="TA"</formula>
    </cfRule>
    <cfRule type="expression" dxfId="2919" priority="10055">
      <formula>J178="EO"</formula>
    </cfRule>
  </conditionalFormatting>
  <conditionalFormatting sqref="J180">
    <cfRule type="expression" dxfId="2918" priority="10052">
      <formula>$I180&lt;&gt;$G181</formula>
    </cfRule>
  </conditionalFormatting>
  <conditionalFormatting sqref="J180">
    <cfRule type="expression" dxfId="2917" priority="10049">
      <formula>J180="PO"</formula>
    </cfRule>
    <cfRule type="expression" dxfId="2916" priority="10050">
      <formula>J180="TA"</formula>
    </cfRule>
    <cfRule type="expression" dxfId="2915" priority="10051">
      <formula>J180="EO"</formula>
    </cfRule>
  </conditionalFormatting>
  <conditionalFormatting sqref="J181">
    <cfRule type="expression" dxfId="2914" priority="10048">
      <formula>$I181&lt;&gt;$G182</formula>
    </cfRule>
  </conditionalFormatting>
  <conditionalFormatting sqref="J181">
    <cfRule type="expression" dxfId="2913" priority="10045">
      <formula>J181="PO"</formula>
    </cfRule>
    <cfRule type="expression" dxfId="2912" priority="10046">
      <formula>J181="TA"</formula>
    </cfRule>
    <cfRule type="expression" dxfId="2911" priority="10047">
      <formula>J181="EO"</formula>
    </cfRule>
  </conditionalFormatting>
  <conditionalFormatting sqref="J182">
    <cfRule type="expression" dxfId="2910" priority="10044">
      <formula>$I182&lt;&gt;$G183</formula>
    </cfRule>
  </conditionalFormatting>
  <conditionalFormatting sqref="J182">
    <cfRule type="expression" dxfId="2909" priority="10041">
      <formula>J182="PO"</formula>
    </cfRule>
    <cfRule type="expression" dxfId="2908" priority="10042">
      <formula>J182="TA"</formula>
    </cfRule>
    <cfRule type="expression" dxfId="2907" priority="10043">
      <formula>J182="EO"</formula>
    </cfRule>
  </conditionalFormatting>
  <conditionalFormatting sqref="S177">
    <cfRule type="expression" dxfId="2906" priority="10040">
      <formula>$I177&lt;&gt;$G178</formula>
    </cfRule>
  </conditionalFormatting>
  <conditionalFormatting sqref="S177">
    <cfRule type="expression" dxfId="2905" priority="10037">
      <formula>R177="PO"</formula>
    </cfRule>
    <cfRule type="expression" dxfId="2904" priority="10038">
      <formula>R177="TA"</formula>
    </cfRule>
    <cfRule type="expression" dxfId="2903" priority="10039">
      <formula>R177="EO"</formula>
    </cfRule>
  </conditionalFormatting>
  <conditionalFormatting sqref="O181:O182">
    <cfRule type="expression" dxfId="2902" priority="10036">
      <formula>$I181&lt;&gt;$G182</formula>
    </cfRule>
  </conditionalFormatting>
  <conditionalFormatting sqref="O181:O182">
    <cfRule type="expression" dxfId="2901" priority="10033">
      <formula>N181="PO"</formula>
    </cfRule>
    <cfRule type="expression" dxfId="2900" priority="10034">
      <formula>N181="TA"</formula>
    </cfRule>
    <cfRule type="expression" dxfId="2899" priority="10035">
      <formula>N181="EO"</formula>
    </cfRule>
  </conditionalFormatting>
  <conditionalFormatting sqref="N171">
    <cfRule type="expression" dxfId="2898" priority="10032">
      <formula>$I171&lt;&gt;$G172</formula>
    </cfRule>
  </conditionalFormatting>
  <conditionalFormatting sqref="N172">
    <cfRule type="expression" dxfId="2897" priority="10031">
      <formula>$I172&lt;&gt;$G173</formula>
    </cfRule>
  </conditionalFormatting>
  <conditionalFormatting sqref="N174">
    <cfRule type="expression" dxfId="2896" priority="10030">
      <formula>$I174&lt;&gt;$G175</formula>
    </cfRule>
  </conditionalFormatting>
  <conditionalFormatting sqref="N175">
    <cfRule type="expression" dxfId="2895" priority="10029">
      <formula>$I175&lt;&gt;$G176</formula>
    </cfRule>
  </conditionalFormatting>
  <conditionalFormatting sqref="N182">
    <cfRule type="expression" dxfId="2894" priority="10028">
      <formula>$I182&lt;&gt;$G183</formula>
    </cfRule>
  </conditionalFormatting>
  <conditionalFormatting sqref="N175">
    <cfRule type="expression" dxfId="2893" priority="10027">
      <formula>$I175&lt;&gt;$G176</formula>
    </cfRule>
  </conditionalFormatting>
  <conditionalFormatting sqref="N181">
    <cfRule type="expression" dxfId="2892" priority="10026">
      <formula>$I181&lt;&gt;$G182</formula>
    </cfRule>
  </conditionalFormatting>
  <conditionalFormatting sqref="P181">
    <cfRule type="expression" dxfId="2891" priority="10025">
      <formula>$I181&lt;&gt;$G182</formula>
    </cfRule>
  </conditionalFormatting>
  <conditionalFormatting sqref="P180">
    <cfRule type="expression" dxfId="2890" priority="10024">
      <formula>$I180&lt;&gt;$G181</formula>
    </cfRule>
  </conditionalFormatting>
  <conditionalFormatting sqref="P182">
    <cfRule type="expression" dxfId="2889" priority="10023">
      <formula>$I182&lt;&gt;$G183</formula>
    </cfRule>
  </conditionalFormatting>
  <conditionalFormatting sqref="R177">
    <cfRule type="expression" dxfId="2888" priority="10022">
      <formula>$I177&lt;&gt;$G178</formula>
    </cfRule>
  </conditionalFormatting>
  <conditionalFormatting sqref="R175">
    <cfRule type="expression" dxfId="2887" priority="10021">
      <formula>$I175&lt;&gt;$G176</formula>
    </cfRule>
  </conditionalFormatting>
  <conditionalFormatting sqref="R171">
    <cfRule type="expression" dxfId="2886" priority="10020">
      <formula>$I171&lt;&gt;$G172</formula>
    </cfRule>
  </conditionalFormatting>
  <conditionalFormatting sqref="R172">
    <cfRule type="expression" dxfId="2885" priority="10019">
      <formula>$I172&lt;&gt;$G173</formula>
    </cfRule>
  </conditionalFormatting>
  <conditionalFormatting sqref="R174">
    <cfRule type="expression" dxfId="2884" priority="10018">
      <formula>$I174&lt;&gt;$G175</formula>
    </cfRule>
  </conditionalFormatting>
  <conditionalFormatting sqref="AE174:AE175">
    <cfRule type="expression" dxfId="2883" priority="10013">
      <formula>$I174&lt;&gt;$G175</formula>
    </cfRule>
  </conditionalFormatting>
  <conditionalFormatting sqref="AE174:AE175">
    <cfRule type="expression" dxfId="2882" priority="10010">
      <formula>AD174="PO"</formula>
    </cfRule>
    <cfRule type="expression" dxfId="2881" priority="10011">
      <formula>AD174="TA"</formula>
    </cfRule>
    <cfRule type="expression" dxfId="2880" priority="10012">
      <formula>AD174="P1"</formula>
    </cfRule>
  </conditionalFormatting>
  <conditionalFormatting sqref="E189:E200">
    <cfRule type="expression" dxfId="2879" priority="10009">
      <formula>$I189&lt;&gt;$G190</formula>
    </cfRule>
  </conditionalFormatting>
  <conditionalFormatting sqref="G189:G200">
    <cfRule type="expression" dxfId="2878" priority="10008">
      <formula>$I189&lt;&gt;$G190</formula>
    </cfRule>
  </conditionalFormatting>
  <conditionalFormatting sqref="Y189:Y200">
    <cfRule type="expression" dxfId="2877" priority="10007">
      <formula>$I189&lt;&gt;$G190</formula>
    </cfRule>
  </conditionalFormatting>
  <conditionalFormatting sqref="W189:W200">
    <cfRule type="expression" dxfId="2876" priority="10006">
      <formula>$I189&lt;&gt;$G190</formula>
    </cfRule>
  </conditionalFormatting>
  <conditionalFormatting sqref="P200">
    <cfRule type="expression" dxfId="2875" priority="10005">
      <formula>$I200&lt;&gt;$G201</formula>
    </cfRule>
  </conditionalFormatting>
  <conditionalFormatting sqref="P199">
    <cfRule type="expression" dxfId="2874" priority="10004">
      <formula>$I199&lt;&gt;$G200</formula>
    </cfRule>
  </conditionalFormatting>
  <conditionalFormatting sqref="N196">
    <cfRule type="expression" dxfId="2873" priority="10003">
      <formula>$I196&lt;&gt;$G197</formula>
    </cfRule>
  </conditionalFormatting>
  <conditionalFormatting sqref="N195">
    <cfRule type="expression" dxfId="2872" priority="10002">
      <formula>$I195&lt;&gt;$G196</formula>
    </cfRule>
  </conditionalFormatting>
  <conditionalFormatting sqref="O190">
    <cfRule type="expression" dxfId="2871" priority="10001">
      <formula>$I190&lt;&gt;$G191</formula>
    </cfRule>
  </conditionalFormatting>
  <conditionalFormatting sqref="O190">
    <cfRule type="expression" dxfId="2870" priority="9998">
      <formula>N190="PO"</formula>
    </cfRule>
    <cfRule type="expression" dxfId="2869" priority="9999">
      <formula>N190="TA"</formula>
    </cfRule>
    <cfRule type="expression" dxfId="2868" priority="10000">
      <formula>N190="EO"</formula>
    </cfRule>
  </conditionalFormatting>
  <conditionalFormatting sqref="O199:O200">
    <cfRule type="expression" dxfId="2867" priority="9997">
      <formula>$I199&lt;&gt;$G200</formula>
    </cfRule>
  </conditionalFormatting>
  <conditionalFormatting sqref="O199:O200">
    <cfRule type="expression" dxfId="2866" priority="9994">
      <formula>N199="PO"</formula>
    </cfRule>
    <cfRule type="expression" dxfId="2865" priority="9995">
      <formula>N199="TA"</formula>
    </cfRule>
    <cfRule type="expression" dxfId="2864" priority="9996">
      <formula>N199="EO"</formula>
    </cfRule>
  </conditionalFormatting>
  <conditionalFormatting sqref="S189:S190">
    <cfRule type="expression" dxfId="2863" priority="9993">
      <formula>$I189&lt;&gt;$G190</formula>
    </cfRule>
  </conditionalFormatting>
  <conditionalFormatting sqref="S189:S190">
    <cfRule type="expression" dxfId="2862" priority="9990">
      <formula>R189="PO"</formula>
    </cfRule>
    <cfRule type="expression" dxfId="2861" priority="9991">
      <formula>R189="TA"</formula>
    </cfRule>
    <cfRule type="expression" dxfId="2860" priority="9992">
      <formula>R189="EO"</formula>
    </cfRule>
  </conditionalFormatting>
  <conditionalFormatting sqref="S195">
    <cfRule type="expression" dxfId="2859" priority="9989">
      <formula>$I195&lt;&gt;$G196</formula>
    </cfRule>
  </conditionalFormatting>
  <conditionalFormatting sqref="S195">
    <cfRule type="expression" dxfId="2858" priority="9986">
      <formula>R195="PO"</formula>
    </cfRule>
    <cfRule type="expression" dxfId="2857" priority="9987">
      <formula>R195="TA"</formula>
    </cfRule>
    <cfRule type="expression" dxfId="2856" priority="9988">
      <formula>R195="EO"</formula>
    </cfRule>
  </conditionalFormatting>
  <conditionalFormatting sqref="S196">
    <cfRule type="expression" dxfId="2855" priority="9985">
      <formula>$I196&lt;&gt;$G197</formula>
    </cfRule>
  </conditionalFormatting>
  <conditionalFormatting sqref="S196">
    <cfRule type="expression" dxfId="2854" priority="9982">
      <formula>R196="PO"</formula>
    </cfRule>
    <cfRule type="expression" dxfId="2853" priority="9983">
      <formula>R196="TA"</formula>
    </cfRule>
    <cfRule type="expression" dxfId="2852" priority="9984">
      <formula>R196="EO"</formula>
    </cfRule>
  </conditionalFormatting>
  <conditionalFormatting sqref="AO189:AO200">
    <cfRule type="expression" dxfId="2851" priority="9981">
      <formula>$I189&lt;&gt;$G190</formula>
    </cfRule>
  </conditionalFormatting>
  <conditionalFormatting sqref="AQ189:AQ200">
    <cfRule type="expression" dxfId="2850" priority="9980">
      <formula>$I189&lt;&gt;$G190</formula>
    </cfRule>
  </conditionalFormatting>
  <conditionalFormatting sqref="J20">
    <cfRule type="expression" dxfId="2849" priority="9979">
      <formula>$I20&lt;&gt;$G21</formula>
    </cfRule>
  </conditionalFormatting>
  <conditionalFormatting sqref="J20">
    <cfRule type="expression" dxfId="2848" priority="9976">
      <formula>J20="PO"</formula>
    </cfRule>
    <cfRule type="expression" dxfId="2847" priority="9977">
      <formula>J20="TA"</formula>
    </cfRule>
    <cfRule type="expression" dxfId="2846" priority="9978">
      <formula>J20="EO"</formula>
    </cfRule>
  </conditionalFormatting>
  <conditionalFormatting sqref="L20">
    <cfRule type="expression" dxfId="2845" priority="9975">
      <formula>$I20&lt;&gt;$G21</formula>
    </cfRule>
  </conditionalFormatting>
  <conditionalFormatting sqref="L20">
    <cfRule type="expression" dxfId="2844" priority="9972">
      <formula>L20="PO"</formula>
    </cfRule>
    <cfRule type="expression" dxfId="2843" priority="9973">
      <formula>L20="TA"</formula>
    </cfRule>
    <cfRule type="expression" dxfId="2842" priority="9974">
      <formula>L20="EO"</formula>
    </cfRule>
  </conditionalFormatting>
  <conditionalFormatting sqref="N20">
    <cfRule type="expression" dxfId="2841" priority="9971">
      <formula>$I20&lt;&gt;$G21</formula>
    </cfRule>
  </conditionalFormatting>
  <conditionalFormatting sqref="N20">
    <cfRule type="expression" dxfId="2840" priority="9968">
      <formula>N20="PO"</formula>
    </cfRule>
    <cfRule type="expression" dxfId="2839" priority="9969">
      <formula>N20="TA"</formula>
    </cfRule>
    <cfRule type="expression" dxfId="2838" priority="9970">
      <formula>N20="EO"</formula>
    </cfRule>
  </conditionalFormatting>
  <conditionalFormatting sqref="N18">
    <cfRule type="expression" dxfId="2837" priority="9967">
      <formula>$I18&lt;&gt;$G19</formula>
    </cfRule>
  </conditionalFormatting>
  <conditionalFormatting sqref="N19">
    <cfRule type="expression" dxfId="2836" priority="9966">
      <formula>$I19&lt;&gt;$G20</formula>
    </cfRule>
  </conditionalFormatting>
  <conditionalFormatting sqref="P20">
    <cfRule type="expression" dxfId="2835" priority="9965">
      <formula>$I20&lt;&gt;$G21</formula>
    </cfRule>
  </conditionalFormatting>
  <conditionalFormatting sqref="P20">
    <cfRule type="expression" dxfId="2834" priority="9962">
      <formula>P20="PO"</formula>
    </cfRule>
    <cfRule type="expression" dxfId="2833" priority="9963">
      <formula>P20="TA"</formula>
    </cfRule>
    <cfRule type="expression" dxfId="2832" priority="9964">
      <formula>P20="EO"</formula>
    </cfRule>
  </conditionalFormatting>
  <conditionalFormatting sqref="L10">
    <cfRule type="expression" dxfId="2831" priority="9961">
      <formula>$I10&lt;&gt;$G11</formula>
    </cfRule>
  </conditionalFormatting>
  <conditionalFormatting sqref="L11">
    <cfRule type="expression" dxfId="2830" priority="9960">
      <formula>$I11&lt;&gt;$G12</formula>
    </cfRule>
  </conditionalFormatting>
  <conditionalFormatting sqref="P10">
    <cfRule type="expression" dxfId="2829" priority="9959">
      <formula>$I10&lt;&gt;$G11</formula>
    </cfRule>
  </conditionalFormatting>
  <conditionalFormatting sqref="P11">
    <cfRule type="expression" dxfId="2828" priority="9958">
      <formula>$I11&lt;&gt;$G12</formula>
    </cfRule>
  </conditionalFormatting>
  <conditionalFormatting sqref="L13">
    <cfRule type="expression" dxfId="2827" priority="9957">
      <formula>$I13&lt;&gt;$G14</formula>
    </cfRule>
  </conditionalFormatting>
  <conditionalFormatting sqref="P13">
    <cfRule type="expression" dxfId="2826" priority="9956">
      <formula>$I13&lt;&gt;$G14</formula>
    </cfRule>
  </conditionalFormatting>
  <conditionalFormatting sqref="P14">
    <cfRule type="expression" dxfId="2825" priority="9955">
      <formula>$I14&lt;&gt;$G15</formula>
    </cfRule>
  </conditionalFormatting>
  <conditionalFormatting sqref="AF12:AG12">
    <cfRule type="expression" dxfId="2824" priority="9954">
      <formula>$I12&lt;&gt;$G13</formula>
    </cfRule>
  </conditionalFormatting>
  <conditionalFormatting sqref="AF12">
    <cfRule type="expression" dxfId="2823" priority="9949">
      <formula>AF12="PO"</formula>
    </cfRule>
    <cfRule type="expression" dxfId="2822" priority="9951">
      <formula>AF12="TA"</formula>
    </cfRule>
    <cfRule type="expression" dxfId="2821" priority="9953">
      <formula>AF12="EO"</formula>
    </cfRule>
  </conditionalFormatting>
  <conditionalFormatting sqref="AG12">
    <cfRule type="expression" dxfId="2820" priority="9948">
      <formula>AF12="PO"</formula>
    </cfRule>
    <cfRule type="expression" dxfId="2819" priority="9950">
      <formula>AF12="TA"</formula>
    </cfRule>
    <cfRule type="expression" dxfId="2818" priority="9952">
      <formula>AF12="EO"</formula>
    </cfRule>
  </conditionalFormatting>
  <conditionalFormatting sqref="AF12">
    <cfRule type="expression" dxfId="2817" priority="9947">
      <formula>$I12&lt;&gt;$G13</formula>
    </cfRule>
  </conditionalFormatting>
  <conditionalFormatting sqref="AJ15:AK15">
    <cfRule type="expression" dxfId="2816" priority="9938">
      <formula>$I15&lt;&gt;$G16</formula>
    </cfRule>
  </conditionalFormatting>
  <conditionalFormatting sqref="AJ15">
    <cfRule type="expression" dxfId="2815" priority="9933">
      <formula>AJ15="PO"</formula>
    </cfRule>
    <cfRule type="expression" dxfId="2814" priority="9935">
      <formula>AJ15="TA"</formula>
    </cfRule>
    <cfRule type="expression" dxfId="2813" priority="9937">
      <formula>AJ15="EO"</formula>
    </cfRule>
  </conditionalFormatting>
  <conditionalFormatting sqref="AK15">
    <cfRule type="expression" dxfId="2812" priority="9932">
      <formula>AJ15="PO"</formula>
    </cfRule>
    <cfRule type="expression" dxfId="2811" priority="9934">
      <formula>AJ15="TA"</formula>
    </cfRule>
    <cfRule type="expression" dxfId="2810" priority="9936">
      <formula>AJ15="EO"</formula>
    </cfRule>
  </conditionalFormatting>
  <conditionalFormatting sqref="AJ15">
    <cfRule type="expression" dxfId="2809" priority="9931">
      <formula>$I15&lt;&gt;$G16</formula>
    </cfRule>
  </conditionalFormatting>
  <conditionalFormatting sqref="AJ16:AK16">
    <cfRule type="expression" dxfId="2808" priority="9930">
      <formula>$I16&lt;&gt;$G17</formula>
    </cfRule>
  </conditionalFormatting>
  <conditionalFormatting sqref="AJ16">
    <cfRule type="expression" dxfId="2807" priority="9925">
      <formula>AJ16="PO"</formula>
    </cfRule>
    <cfRule type="expression" dxfId="2806" priority="9927">
      <formula>AJ16="TA"</formula>
    </cfRule>
    <cfRule type="expression" dxfId="2805" priority="9929">
      <formula>AJ16="EO"</formula>
    </cfRule>
  </conditionalFormatting>
  <conditionalFormatting sqref="AK16">
    <cfRule type="expression" dxfId="2804" priority="9924">
      <formula>AJ16="PO"</formula>
    </cfRule>
    <cfRule type="expression" dxfId="2803" priority="9926">
      <formula>AJ16="TA"</formula>
    </cfRule>
    <cfRule type="expression" dxfId="2802" priority="9928">
      <formula>AJ16="EO"</formula>
    </cfRule>
  </conditionalFormatting>
  <conditionalFormatting sqref="AJ16">
    <cfRule type="expression" dxfId="2801" priority="9923">
      <formula>$I16&lt;&gt;$G17</formula>
    </cfRule>
  </conditionalFormatting>
  <conditionalFormatting sqref="AH18:AI18">
    <cfRule type="expression" dxfId="2800" priority="9922">
      <formula>$I18&lt;&gt;$G19</formula>
    </cfRule>
  </conditionalFormatting>
  <conditionalFormatting sqref="AH18">
    <cfRule type="expression" dxfId="2799" priority="9917">
      <formula>AH18="PO"</formula>
    </cfRule>
    <cfRule type="expression" dxfId="2798" priority="9919">
      <formula>AH18="TA"</formula>
    </cfRule>
    <cfRule type="expression" dxfId="2797" priority="9921">
      <formula>AH18="EO"</formula>
    </cfRule>
  </conditionalFormatting>
  <conditionalFormatting sqref="AI18">
    <cfRule type="expression" dxfId="2796" priority="9916">
      <formula>AH18="PO"</formula>
    </cfRule>
    <cfRule type="expression" dxfId="2795" priority="9918">
      <formula>AH18="TA"</formula>
    </cfRule>
    <cfRule type="expression" dxfId="2794" priority="9920">
      <formula>AH18="EO"</formula>
    </cfRule>
  </conditionalFormatting>
  <conditionalFormatting sqref="AH18">
    <cfRule type="expression" dxfId="2793" priority="9915">
      <formula>$I18&lt;&gt;$G19</formula>
    </cfRule>
  </conditionalFormatting>
  <conditionalFormatting sqref="AH19:AI19">
    <cfRule type="expression" dxfId="2792" priority="9914">
      <formula>$I19&lt;&gt;$G20</formula>
    </cfRule>
  </conditionalFormatting>
  <conditionalFormatting sqref="AH19">
    <cfRule type="expression" dxfId="2791" priority="9909">
      <formula>AH19="PO"</formula>
    </cfRule>
    <cfRule type="expression" dxfId="2790" priority="9911">
      <formula>AH19="TA"</formula>
    </cfRule>
    <cfRule type="expression" dxfId="2789" priority="9913">
      <formula>AH19="EO"</formula>
    </cfRule>
  </conditionalFormatting>
  <conditionalFormatting sqref="AI19">
    <cfRule type="expression" dxfId="2788" priority="9908">
      <formula>AH19="PO"</formula>
    </cfRule>
    <cfRule type="expression" dxfId="2787" priority="9910">
      <formula>AH19="TA"</formula>
    </cfRule>
    <cfRule type="expression" dxfId="2786" priority="9912">
      <formula>AH19="EO"</formula>
    </cfRule>
  </conditionalFormatting>
  <conditionalFormatting sqref="AH19">
    <cfRule type="expression" dxfId="2785" priority="9907">
      <formula>$I19&lt;&gt;$G20</formula>
    </cfRule>
  </conditionalFormatting>
  <conditionalFormatting sqref="AD19:AE19">
    <cfRule type="expression" dxfId="2784" priority="9906">
      <formula>$I19&lt;&gt;$G20</formula>
    </cfRule>
  </conditionalFormatting>
  <conditionalFormatting sqref="AD19">
    <cfRule type="expression" dxfId="2783" priority="9901">
      <formula>AD19="PO"</formula>
    </cfRule>
    <cfRule type="expression" dxfId="2782" priority="9903">
      <formula>AD19="TA"</formula>
    </cfRule>
    <cfRule type="expression" dxfId="2781" priority="9905">
      <formula>AD19="EO"</formula>
    </cfRule>
  </conditionalFormatting>
  <conditionalFormatting sqref="AE19">
    <cfRule type="expression" dxfId="2780" priority="9900">
      <formula>AD19="PO"</formula>
    </cfRule>
    <cfRule type="expression" dxfId="2779" priority="9902">
      <formula>AD19="TA"</formula>
    </cfRule>
    <cfRule type="expression" dxfId="2778" priority="9904">
      <formula>AD19="EO"</formula>
    </cfRule>
  </conditionalFormatting>
  <conditionalFormatting sqref="AD19">
    <cfRule type="expression" dxfId="2777" priority="9899">
      <formula>$I19&lt;&gt;$G20</formula>
    </cfRule>
  </conditionalFormatting>
  <conditionalFormatting sqref="L27">
    <cfRule type="expression" dxfId="2776" priority="9894">
      <formula>$I27&lt;&gt;$G28</formula>
    </cfRule>
  </conditionalFormatting>
  <conditionalFormatting sqref="L27">
    <cfRule type="expression" dxfId="2775" priority="9891">
      <formula>L27="PO"</formula>
    </cfRule>
    <cfRule type="expression" dxfId="2774" priority="9892">
      <formula>L27="TA"</formula>
    </cfRule>
    <cfRule type="expression" dxfId="2773" priority="9893">
      <formula>L27="EO"</formula>
    </cfRule>
  </conditionalFormatting>
  <conditionalFormatting sqref="M27 M118 M15 BA12 BA9 AI30 AI64 AW66 AI84 AE99 AI102">
    <cfRule type="expression" dxfId="2772" priority="9890">
      <formula>$I10&lt;&gt;$G11</formula>
    </cfRule>
  </conditionalFormatting>
  <conditionalFormatting sqref="M27 M15">
    <cfRule type="expression" dxfId="2771" priority="9887">
      <formula>L16="PO"</formula>
    </cfRule>
    <cfRule type="expression" dxfId="2770" priority="9888">
      <formula>L16="TA"</formula>
    </cfRule>
    <cfRule type="expression" dxfId="2769" priority="9889">
      <formula>L16="EO"</formula>
    </cfRule>
  </conditionalFormatting>
  <conditionalFormatting sqref="L28">
    <cfRule type="expression" dxfId="2768" priority="9886">
      <formula>$I28&lt;&gt;$G29</formula>
    </cfRule>
  </conditionalFormatting>
  <conditionalFormatting sqref="L28">
    <cfRule type="expression" dxfId="2767" priority="9883">
      <formula>L28="PO"</formula>
    </cfRule>
    <cfRule type="expression" dxfId="2766" priority="9884">
      <formula>L28="TA"</formula>
    </cfRule>
    <cfRule type="expression" dxfId="2765" priority="9885">
      <formula>L28="EO"</formula>
    </cfRule>
  </conditionalFormatting>
  <conditionalFormatting sqref="M29">
    <cfRule type="expression" dxfId="2764" priority="9882">
      <formula>$I30&lt;&gt;$G31</formula>
    </cfRule>
  </conditionalFormatting>
  <conditionalFormatting sqref="M29">
    <cfRule type="expression" dxfId="2763" priority="9879">
      <formula>L30="PO"</formula>
    </cfRule>
    <cfRule type="expression" dxfId="2762" priority="9880">
      <formula>L30="TA"</formula>
    </cfRule>
    <cfRule type="expression" dxfId="2761" priority="9881">
      <formula>L30="EO"</formula>
    </cfRule>
  </conditionalFormatting>
  <conditionalFormatting sqref="L30">
    <cfRule type="expression" dxfId="2760" priority="9878">
      <formula>$I30&lt;&gt;$G31</formula>
    </cfRule>
  </conditionalFormatting>
  <conditionalFormatting sqref="L30">
    <cfRule type="expression" dxfId="2759" priority="9875">
      <formula>L30="PO"</formula>
    </cfRule>
    <cfRule type="expression" dxfId="2758" priority="9876">
      <formula>L30="TA"</formula>
    </cfRule>
    <cfRule type="expression" dxfId="2757" priority="9877">
      <formula>L30="EO"</formula>
    </cfRule>
  </conditionalFormatting>
  <conditionalFormatting sqref="M31">
    <cfRule type="expression" dxfId="2756" priority="9874">
      <formula>$I31&lt;&gt;$G32</formula>
    </cfRule>
  </conditionalFormatting>
  <conditionalFormatting sqref="M31">
    <cfRule type="expression" dxfId="2755" priority="9871">
      <formula>L31="PO"</formula>
    </cfRule>
    <cfRule type="expression" dxfId="2754" priority="9872">
      <formula>L31="TA"</formula>
    </cfRule>
    <cfRule type="expression" dxfId="2753" priority="9873">
      <formula>L31="EO"</formula>
    </cfRule>
  </conditionalFormatting>
  <conditionalFormatting sqref="L31">
    <cfRule type="expression" dxfId="2752" priority="9870">
      <formula>$I31&lt;&gt;$G32</formula>
    </cfRule>
  </conditionalFormatting>
  <conditionalFormatting sqref="L31">
    <cfRule type="expression" dxfId="2751" priority="9867">
      <formula>L31="PO"</formula>
    </cfRule>
    <cfRule type="expression" dxfId="2750" priority="9868">
      <formula>L31="TA"</formula>
    </cfRule>
    <cfRule type="expression" dxfId="2749" priority="9869">
      <formula>L31="EO"</formula>
    </cfRule>
  </conditionalFormatting>
  <conditionalFormatting sqref="Q27">
    <cfRule type="expression" dxfId="2748" priority="9866">
      <formula>$I27&lt;&gt;$G28</formula>
    </cfRule>
  </conditionalFormatting>
  <conditionalFormatting sqref="Q27">
    <cfRule type="expression" dxfId="2747" priority="9863">
      <formula>P27="PO"</formula>
    </cfRule>
    <cfRule type="expression" dxfId="2746" priority="9864">
      <formula>P27="TA"</formula>
    </cfRule>
    <cfRule type="expression" dxfId="2745" priority="9865">
      <formula>P27="EO"</formula>
    </cfRule>
  </conditionalFormatting>
  <conditionalFormatting sqref="P27">
    <cfRule type="expression" dxfId="2744" priority="9862">
      <formula>$I27&lt;&gt;$G28</formula>
    </cfRule>
  </conditionalFormatting>
  <conditionalFormatting sqref="P27">
    <cfRule type="expression" dxfId="2743" priority="9859">
      <formula>P27="PO"</formula>
    </cfRule>
    <cfRule type="expression" dxfId="2742" priority="9860">
      <formula>P27="TA"</formula>
    </cfRule>
    <cfRule type="expression" dxfId="2741" priority="9861">
      <formula>P27="EO"</formula>
    </cfRule>
  </conditionalFormatting>
  <conditionalFormatting sqref="Q28">
    <cfRule type="expression" dxfId="2740" priority="9858">
      <formula>$I28&lt;&gt;$G29</formula>
    </cfRule>
  </conditionalFormatting>
  <conditionalFormatting sqref="Q28">
    <cfRule type="expression" dxfId="2739" priority="9855">
      <formula>P28="PO"</formula>
    </cfRule>
    <cfRule type="expression" dxfId="2738" priority="9856">
      <formula>P28="TA"</formula>
    </cfRule>
    <cfRule type="expression" dxfId="2737" priority="9857">
      <formula>P28="EO"</formula>
    </cfRule>
  </conditionalFormatting>
  <conditionalFormatting sqref="P28">
    <cfRule type="expression" dxfId="2736" priority="9854">
      <formula>$I28&lt;&gt;$G29</formula>
    </cfRule>
  </conditionalFormatting>
  <conditionalFormatting sqref="P28">
    <cfRule type="expression" dxfId="2735" priority="9851">
      <formula>P28="PO"</formula>
    </cfRule>
    <cfRule type="expression" dxfId="2734" priority="9852">
      <formula>P28="TA"</formula>
    </cfRule>
    <cfRule type="expression" dxfId="2733" priority="9853">
      <formula>P28="EO"</formula>
    </cfRule>
  </conditionalFormatting>
  <conditionalFormatting sqref="Q30">
    <cfRule type="expression" dxfId="2732" priority="9842">
      <formula>$I30&lt;&gt;$G31</formula>
    </cfRule>
  </conditionalFormatting>
  <conditionalFormatting sqref="Q30">
    <cfRule type="expression" dxfId="2731" priority="9839">
      <formula>P30="PO"</formula>
    </cfRule>
    <cfRule type="expression" dxfId="2730" priority="9840">
      <formula>P30="TA"</formula>
    </cfRule>
    <cfRule type="expression" dxfId="2729" priority="9841">
      <formula>P30="EO"</formula>
    </cfRule>
  </conditionalFormatting>
  <conditionalFormatting sqref="P30">
    <cfRule type="expression" dxfId="2728" priority="9838">
      <formula>$I30&lt;&gt;$G31</formula>
    </cfRule>
  </conditionalFormatting>
  <conditionalFormatting sqref="P30">
    <cfRule type="expression" dxfId="2727" priority="9835">
      <formula>P30="PO"</formula>
    </cfRule>
    <cfRule type="expression" dxfId="2726" priority="9836">
      <formula>P30="TA"</formula>
    </cfRule>
    <cfRule type="expression" dxfId="2725" priority="9837">
      <formula>P30="EO"</formula>
    </cfRule>
  </conditionalFormatting>
  <conditionalFormatting sqref="P31">
    <cfRule type="expression" dxfId="2724" priority="9830">
      <formula>$I31&lt;&gt;$G32</formula>
    </cfRule>
  </conditionalFormatting>
  <conditionalFormatting sqref="P31">
    <cfRule type="expression" dxfId="2723" priority="9827">
      <formula>P31="PO"</formula>
    </cfRule>
    <cfRule type="expression" dxfId="2722" priority="9828">
      <formula>P31="TA"</formula>
    </cfRule>
    <cfRule type="expression" dxfId="2721" priority="9829">
      <formula>P31="EO"</formula>
    </cfRule>
  </conditionalFormatting>
  <conditionalFormatting sqref="AU17:BC17 AU15:BA16 AU20:BC20 AU18:AY18 BB18:BC19 AU19 AX19:AY19">
    <cfRule type="expression" dxfId="2720" priority="9826">
      <formula>$I15&lt;&gt;$G16</formula>
    </cfRule>
  </conditionalFormatting>
  <conditionalFormatting sqref="AT15:AT20">
    <cfRule type="expression" dxfId="2719" priority="9825">
      <formula>$I15&lt;&gt;$G16</formula>
    </cfRule>
  </conditionalFormatting>
  <conditionalFormatting sqref="AT15:AT20 AV15:AV18 AX15:AX20 AZ15:AZ17 BB17:BB20 AZ20 AV20">
    <cfRule type="expression" dxfId="2718" priority="9820">
      <formula>AT15="PO"</formula>
    </cfRule>
    <cfRule type="expression" dxfId="2717" priority="9822">
      <formula>AT15="TA"</formula>
    </cfRule>
    <cfRule type="expression" dxfId="2716" priority="9824">
      <formula>AT15="P1"</formula>
    </cfRule>
  </conditionalFormatting>
  <conditionalFormatting sqref="AU15:AU20 AW15:AW18 AY15:AY20 BA15:BA17 BC17:BC20 BA20 AW20">
    <cfRule type="expression" dxfId="2715" priority="9819">
      <formula>AT15="PO"</formula>
    </cfRule>
    <cfRule type="expression" dxfId="2714" priority="9821">
      <formula>AT15="TA"</formula>
    </cfRule>
    <cfRule type="expression" dxfId="2713" priority="9823">
      <formula>AT15="P1"</formula>
    </cfRule>
  </conditionalFormatting>
  <conditionalFormatting sqref="BB15:BC15">
    <cfRule type="expression" dxfId="2712" priority="9818">
      <formula>$I15&lt;&gt;$G16</formula>
    </cfRule>
  </conditionalFormatting>
  <conditionalFormatting sqref="BB15">
    <cfRule type="expression" dxfId="2711" priority="9813">
      <formula>BB15="PO"</formula>
    </cfRule>
    <cfRule type="expression" dxfId="2710" priority="9815">
      <formula>BB15="TA"</formula>
    </cfRule>
    <cfRule type="expression" dxfId="2709" priority="9817">
      <formula>BB15="EO"</formula>
    </cfRule>
  </conditionalFormatting>
  <conditionalFormatting sqref="BC15">
    <cfRule type="expression" dxfId="2708" priority="9812">
      <formula>BB15="PO"</formula>
    </cfRule>
    <cfRule type="expression" dxfId="2707" priority="9814">
      <formula>BB15="TA"</formula>
    </cfRule>
    <cfRule type="expression" dxfId="2706" priority="9816">
      <formula>BB15="EO"</formula>
    </cfRule>
  </conditionalFormatting>
  <conditionalFormatting sqref="BB15">
    <cfRule type="expression" dxfId="2705" priority="9811">
      <formula>$I15&lt;&gt;$G16</formula>
    </cfRule>
  </conditionalFormatting>
  <conditionalFormatting sqref="BB16:BC16">
    <cfRule type="expression" dxfId="2704" priority="9810">
      <formula>$I16&lt;&gt;$G17</formula>
    </cfRule>
  </conditionalFormatting>
  <conditionalFormatting sqref="BB16">
    <cfRule type="expression" dxfId="2703" priority="9805">
      <formula>BB16="PO"</formula>
    </cfRule>
    <cfRule type="expression" dxfId="2702" priority="9807">
      <formula>BB16="TA"</formula>
    </cfRule>
    <cfRule type="expression" dxfId="2701" priority="9809">
      <formula>BB16="EO"</formula>
    </cfRule>
  </conditionalFormatting>
  <conditionalFormatting sqref="BC16">
    <cfRule type="expression" dxfId="2700" priority="9804">
      <formula>BB16="PO"</formula>
    </cfRule>
    <cfRule type="expression" dxfId="2699" priority="9806">
      <formula>BB16="TA"</formula>
    </cfRule>
    <cfRule type="expression" dxfId="2698" priority="9808">
      <formula>BB16="EO"</formula>
    </cfRule>
  </conditionalFormatting>
  <conditionalFormatting sqref="BB16">
    <cfRule type="expression" dxfId="2697" priority="9803">
      <formula>$I16&lt;&gt;$G17</formula>
    </cfRule>
  </conditionalFormatting>
  <conditionalFormatting sqref="AZ18:BA18">
    <cfRule type="expression" dxfId="2696" priority="9802">
      <formula>$I18&lt;&gt;$G19</formula>
    </cfRule>
  </conditionalFormatting>
  <conditionalFormatting sqref="AZ18">
    <cfRule type="expression" dxfId="2695" priority="9797">
      <formula>AZ18="PO"</formula>
    </cfRule>
    <cfRule type="expression" dxfId="2694" priority="9799">
      <formula>AZ18="TA"</formula>
    </cfRule>
    <cfRule type="expression" dxfId="2693" priority="9801">
      <formula>AZ18="EO"</formula>
    </cfRule>
  </conditionalFormatting>
  <conditionalFormatting sqref="BA18">
    <cfRule type="expression" dxfId="2692" priority="9796">
      <formula>AZ18="PO"</formula>
    </cfRule>
    <cfRule type="expression" dxfId="2691" priority="9798">
      <formula>AZ18="TA"</formula>
    </cfRule>
    <cfRule type="expression" dxfId="2690" priority="9800">
      <formula>AZ18="EO"</formula>
    </cfRule>
  </conditionalFormatting>
  <conditionalFormatting sqref="AZ18">
    <cfRule type="expression" dxfId="2689" priority="9795">
      <formula>$I18&lt;&gt;$G19</formula>
    </cfRule>
  </conditionalFormatting>
  <conditionalFormatting sqref="AZ19:BA19">
    <cfRule type="expression" dxfId="2688" priority="9794">
      <formula>$I19&lt;&gt;$G20</formula>
    </cfRule>
  </conditionalFormatting>
  <conditionalFormatting sqref="AZ19">
    <cfRule type="expression" dxfId="2687" priority="9789">
      <formula>AZ19="PO"</formula>
    </cfRule>
    <cfRule type="expression" dxfId="2686" priority="9791">
      <formula>AZ19="TA"</formula>
    </cfRule>
    <cfRule type="expression" dxfId="2685" priority="9793">
      <formula>AZ19="EO"</formula>
    </cfRule>
  </conditionalFormatting>
  <conditionalFormatting sqref="BA19">
    <cfRule type="expression" dxfId="2684" priority="9788">
      <formula>AZ19="PO"</formula>
    </cfRule>
    <cfRule type="expression" dxfId="2683" priority="9790">
      <formula>AZ19="TA"</formula>
    </cfRule>
    <cfRule type="expression" dxfId="2682" priority="9792">
      <formula>AZ19="EO"</formula>
    </cfRule>
  </conditionalFormatting>
  <conditionalFormatting sqref="AZ19">
    <cfRule type="expression" dxfId="2681" priority="9787">
      <formula>$I19&lt;&gt;$G20</formula>
    </cfRule>
  </conditionalFormatting>
  <conditionalFormatting sqref="AV19:AW19">
    <cfRule type="expression" dxfId="2680" priority="9786">
      <formula>$I19&lt;&gt;$G20</formula>
    </cfRule>
  </conditionalFormatting>
  <conditionalFormatting sqref="AV19">
    <cfRule type="expression" dxfId="2679" priority="9781">
      <formula>AV19="PO"</formula>
    </cfRule>
    <cfRule type="expression" dxfId="2678" priority="9783">
      <formula>AV19="TA"</formula>
    </cfRule>
    <cfRule type="expression" dxfId="2677" priority="9785">
      <formula>AV19="EO"</formula>
    </cfRule>
  </conditionalFormatting>
  <conditionalFormatting sqref="AW19">
    <cfRule type="expression" dxfId="2676" priority="9780">
      <formula>AV19="PO"</formula>
    </cfRule>
    <cfRule type="expression" dxfId="2675" priority="9782">
      <formula>AV19="TA"</formula>
    </cfRule>
    <cfRule type="expression" dxfId="2674" priority="9784">
      <formula>AV19="EO"</formula>
    </cfRule>
  </conditionalFormatting>
  <conditionalFormatting sqref="AV19">
    <cfRule type="expression" dxfId="2673" priority="9779">
      <formula>$I19&lt;&gt;$G20</formula>
    </cfRule>
  </conditionalFormatting>
  <conditionalFormatting sqref="AX12:AY12">
    <cfRule type="expression" dxfId="2672" priority="9778">
      <formula>$I12&lt;&gt;$G13</formula>
    </cfRule>
  </conditionalFormatting>
  <conditionalFormatting sqref="AX12">
    <cfRule type="expression" dxfId="2671" priority="9773">
      <formula>AX12="PO"</formula>
    </cfRule>
    <cfRule type="expression" dxfId="2670" priority="9775">
      <formula>AX12="TA"</formula>
    </cfRule>
    <cfRule type="expression" dxfId="2669" priority="9777">
      <formula>AX12="EO"</formula>
    </cfRule>
  </conditionalFormatting>
  <conditionalFormatting sqref="AY12">
    <cfRule type="expression" dxfId="2668" priority="9772">
      <formula>AX12="PO"</formula>
    </cfRule>
    <cfRule type="expression" dxfId="2667" priority="9774">
      <formula>AX12="TA"</formula>
    </cfRule>
    <cfRule type="expression" dxfId="2666" priority="9776">
      <formula>AX12="EO"</formula>
    </cfRule>
  </conditionalFormatting>
  <conditionalFormatting sqref="AX12">
    <cfRule type="expression" dxfId="2665" priority="9771">
      <formula>$I12&lt;&gt;$G13</formula>
    </cfRule>
  </conditionalFormatting>
  <conditionalFormatting sqref="K38">
    <cfRule type="expression" dxfId="2664" priority="9770">
      <formula>$I38&lt;&gt;$G39</formula>
    </cfRule>
  </conditionalFormatting>
  <conditionalFormatting sqref="K38">
    <cfRule type="expression" dxfId="2663" priority="9767">
      <formula>J38="PO"</formula>
    </cfRule>
    <cfRule type="expression" dxfId="2662" priority="9768">
      <formula>J38="TA"</formula>
    </cfRule>
    <cfRule type="expression" dxfId="2661" priority="9769">
      <formula>J38="EO"</formula>
    </cfRule>
  </conditionalFormatting>
  <conditionalFormatting sqref="K36:K37">
    <cfRule type="expression" dxfId="2660" priority="9766">
      <formula>$I36&lt;&gt;$G37</formula>
    </cfRule>
  </conditionalFormatting>
  <conditionalFormatting sqref="J36:J37">
    <cfRule type="expression" dxfId="2659" priority="9765">
      <formula>$I36&lt;&gt;$G37</formula>
    </cfRule>
  </conditionalFormatting>
  <conditionalFormatting sqref="J36:J37">
    <cfRule type="expression" dxfId="2658" priority="9760">
      <formula>J36="PO"</formula>
    </cfRule>
    <cfRule type="expression" dxfId="2657" priority="9762">
      <formula>J36="TA"</formula>
    </cfRule>
    <cfRule type="expression" dxfId="2656" priority="9764">
      <formula>J36="EO"</formula>
    </cfRule>
  </conditionalFormatting>
  <conditionalFormatting sqref="K36:K37">
    <cfRule type="expression" dxfId="2655" priority="9759">
      <formula>J36="PO"</formula>
    </cfRule>
    <cfRule type="expression" dxfId="2654" priority="9761">
      <formula>J36="TA"</formula>
    </cfRule>
    <cfRule type="expression" dxfId="2653" priority="9763">
      <formula>J36="EO"</formula>
    </cfRule>
  </conditionalFormatting>
  <conditionalFormatting sqref="J38">
    <cfRule type="expression" dxfId="2652" priority="9758">
      <formula>$I38&lt;&gt;$G39</formula>
    </cfRule>
  </conditionalFormatting>
  <conditionalFormatting sqref="J38">
    <cfRule type="expression" dxfId="2651" priority="9755">
      <formula>J38="PO"</formula>
    </cfRule>
    <cfRule type="expression" dxfId="2650" priority="9756">
      <formula>J38="TA"</formula>
    </cfRule>
    <cfRule type="expression" dxfId="2649" priority="9757">
      <formula>J38="EO"</formula>
    </cfRule>
  </conditionalFormatting>
  <conditionalFormatting sqref="M38">
    <cfRule type="expression" dxfId="2648" priority="9754">
      <formula>$I38&lt;&gt;$G39</formula>
    </cfRule>
  </conditionalFormatting>
  <conditionalFormatting sqref="M38">
    <cfRule type="expression" dxfId="2647" priority="9751">
      <formula>L38="PO"</formula>
    </cfRule>
    <cfRule type="expression" dxfId="2646" priority="9752">
      <formula>L38="TA"</formula>
    </cfRule>
    <cfRule type="expression" dxfId="2645" priority="9753">
      <formula>L38="EO"</formula>
    </cfRule>
  </conditionalFormatting>
  <conditionalFormatting sqref="L38">
    <cfRule type="expression" dxfId="2644" priority="9750">
      <formula>$I38&lt;&gt;$G39</formula>
    </cfRule>
  </conditionalFormatting>
  <conditionalFormatting sqref="L38">
    <cfRule type="expression" dxfId="2643" priority="9747">
      <formula>L38="PO"</formula>
    </cfRule>
    <cfRule type="expression" dxfId="2642" priority="9748">
      <formula>L38="TA"</formula>
    </cfRule>
    <cfRule type="expression" dxfId="2641" priority="9749">
      <formula>L38="EO"</formula>
    </cfRule>
  </conditionalFormatting>
  <conditionalFormatting sqref="O38">
    <cfRule type="expression" dxfId="2640" priority="9746">
      <formula>$I38&lt;&gt;$G39</formula>
    </cfRule>
  </conditionalFormatting>
  <conditionalFormatting sqref="O38">
    <cfRule type="expression" dxfId="2639" priority="9743">
      <formula>N38="PO"</formula>
    </cfRule>
    <cfRule type="expression" dxfId="2638" priority="9744">
      <formula>N38="TA"</formula>
    </cfRule>
    <cfRule type="expression" dxfId="2637" priority="9745">
      <formula>N38="EO"</formula>
    </cfRule>
  </conditionalFormatting>
  <conditionalFormatting sqref="N38">
    <cfRule type="expression" dxfId="2636" priority="9742">
      <formula>$I38&lt;&gt;$G39</formula>
    </cfRule>
  </conditionalFormatting>
  <conditionalFormatting sqref="N38">
    <cfRule type="expression" dxfId="2635" priority="9739">
      <formula>N38="PO"</formula>
    </cfRule>
    <cfRule type="expression" dxfId="2634" priority="9740">
      <formula>N38="TA"</formula>
    </cfRule>
    <cfRule type="expression" dxfId="2633" priority="9741">
      <formula>N38="EO"</formula>
    </cfRule>
  </conditionalFormatting>
  <conditionalFormatting sqref="O37">
    <cfRule type="expression" dxfId="2632" priority="9738">
      <formula>$I37&lt;&gt;$G38</formula>
    </cfRule>
  </conditionalFormatting>
  <conditionalFormatting sqref="O37">
    <cfRule type="expression" dxfId="2631" priority="9735">
      <formula>N37="PO"</formula>
    </cfRule>
    <cfRule type="expression" dxfId="2630" priority="9736">
      <formula>N37="TA"</formula>
    </cfRule>
    <cfRule type="expression" dxfId="2629" priority="9737">
      <formula>N37="EO"</formula>
    </cfRule>
  </conditionalFormatting>
  <conditionalFormatting sqref="N37">
    <cfRule type="expression" dxfId="2628" priority="9734">
      <formula>$I37&lt;&gt;$G38</formula>
    </cfRule>
  </conditionalFormatting>
  <conditionalFormatting sqref="N37">
    <cfRule type="expression" dxfId="2627" priority="9731">
      <formula>N37="PO"</formula>
    </cfRule>
    <cfRule type="expression" dxfId="2626" priority="9732">
      <formula>N37="TA"</formula>
    </cfRule>
    <cfRule type="expression" dxfId="2625" priority="9733">
      <formula>N37="EO"</formula>
    </cfRule>
  </conditionalFormatting>
  <conditionalFormatting sqref="Q38">
    <cfRule type="expression" dxfId="2624" priority="9730">
      <formula>$I38&lt;&gt;$G39</formula>
    </cfRule>
  </conditionalFormatting>
  <conditionalFormatting sqref="Q38">
    <cfRule type="expression" dxfId="2623" priority="9727">
      <formula>P38="PO"</formula>
    </cfRule>
    <cfRule type="expression" dxfId="2622" priority="9728">
      <formula>P38="TA"</formula>
    </cfRule>
    <cfRule type="expression" dxfId="2621" priority="9729">
      <formula>P38="EO"</formula>
    </cfRule>
  </conditionalFormatting>
  <conditionalFormatting sqref="P38">
    <cfRule type="expression" dxfId="2620" priority="9726">
      <formula>$I38&lt;&gt;$G39</formula>
    </cfRule>
  </conditionalFormatting>
  <conditionalFormatting sqref="P38">
    <cfRule type="expression" dxfId="2619" priority="9723">
      <formula>P38="PO"</formula>
    </cfRule>
    <cfRule type="expression" dxfId="2618" priority="9724">
      <formula>P38="TA"</formula>
    </cfRule>
    <cfRule type="expression" dxfId="2617" priority="9725">
      <formula>P38="EO"</formula>
    </cfRule>
  </conditionalFormatting>
  <conditionalFormatting sqref="AC38">
    <cfRule type="expression" dxfId="2616" priority="9722">
      <formula>$I38&lt;&gt;$G39</formula>
    </cfRule>
  </conditionalFormatting>
  <conditionalFormatting sqref="AC38">
    <cfRule type="expression" dxfId="2615" priority="9719">
      <formula>AB38="PO"</formula>
    </cfRule>
    <cfRule type="expression" dxfId="2614" priority="9720">
      <formula>AB38="TA"</formula>
    </cfRule>
    <cfRule type="expression" dxfId="2613" priority="9721">
      <formula>AB38="EO"</formula>
    </cfRule>
  </conditionalFormatting>
  <conditionalFormatting sqref="AC36:AC37">
    <cfRule type="expression" dxfId="2612" priority="9718">
      <formula>$I36&lt;&gt;$G37</formula>
    </cfRule>
  </conditionalFormatting>
  <conditionalFormatting sqref="AB36:AB37">
    <cfRule type="expression" dxfId="2611" priority="9717">
      <formula>$I36&lt;&gt;$G37</formula>
    </cfRule>
  </conditionalFormatting>
  <conditionalFormatting sqref="AB36:AB37">
    <cfRule type="expression" dxfId="2610" priority="9712">
      <formula>AB36="PO"</formula>
    </cfRule>
    <cfRule type="expression" dxfId="2609" priority="9714">
      <formula>AB36="TA"</formula>
    </cfRule>
    <cfRule type="expression" dxfId="2608" priority="9716">
      <formula>AB36="EO"</formula>
    </cfRule>
  </conditionalFormatting>
  <conditionalFormatting sqref="AC36:AC37">
    <cfRule type="expression" dxfId="2607" priority="9711">
      <formula>AB36="PO"</formula>
    </cfRule>
    <cfRule type="expression" dxfId="2606" priority="9713">
      <formula>AB36="TA"</formula>
    </cfRule>
    <cfRule type="expression" dxfId="2605" priority="9715">
      <formula>AB36="EO"</formula>
    </cfRule>
  </conditionalFormatting>
  <conditionalFormatting sqref="AB38">
    <cfRule type="expression" dxfId="2604" priority="9710">
      <formula>$I38&lt;&gt;$G39</formula>
    </cfRule>
  </conditionalFormatting>
  <conditionalFormatting sqref="AB38">
    <cfRule type="expression" dxfId="2603" priority="9707">
      <formula>AB38="PO"</formula>
    </cfRule>
    <cfRule type="expression" dxfId="2602" priority="9708">
      <formula>AB38="TA"</formula>
    </cfRule>
    <cfRule type="expression" dxfId="2601" priority="9709">
      <formula>AB38="EO"</formula>
    </cfRule>
  </conditionalFormatting>
  <conditionalFormatting sqref="AE38">
    <cfRule type="expression" dxfId="2600" priority="9706">
      <formula>$I38&lt;&gt;$G39</formula>
    </cfRule>
  </conditionalFormatting>
  <conditionalFormatting sqref="AE38">
    <cfRule type="expression" dxfId="2599" priority="9703">
      <formula>AD38="PO"</formula>
    </cfRule>
    <cfRule type="expression" dxfId="2598" priority="9704">
      <formula>AD38="TA"</formula>
    </cfRule>
    <cfRule type="expression" dxfId="2597" priority="9705">
      <formula>AD38="EO"</formula>
    </cfRule>
  </conditionalFormatting>
  <conditionalFormatting sqref="AD38">
    <cfRule type="expression" dxfId="2596" priority="9702">
      <formula>$I38&lt;&gt;$G39</formula>
    </cfRule>
  </conditionalFormatting>
  <conditionalFormatting sqref="AD38">
    <cfRule type="expression" dxfId="2595" priority="9699">
      <formula>AD38="PO"</formula>
    </cfRule>
    <cfRule type="expression" dxfId="2594" priority="9700">
      <formula>AD38="TA"</formula>
    </cfRule>
    <cfRule type="expression" dxfId="2593" priority="9701">
      <formula>AD38="EO"</formula>
    </cfRule>
  </conditionalFormatting>
  <conditionalFormatting sqref="AG38">
    <cfRule type="expression" dxfId="2592" priority="9698">
      <formula>$I38&lt;&gt;$G39</formula>
    </cfRule>
  </conditionalFormatting>
  <conditionalFormatting sqref="AG38">
    <cfRule type="expression" dxfId="2591" priority="9695">
      <formula>AF38="PO"</formula>
    </cfRule>
    <cfRule type="expression" dxfId="2590" priority="9696">
      <formula>AF38="TA"</formula>
    </cfRule>
    <cfRule type="expression" dxfId="2589" priority="9697">
      <formula>AF38="EO"</formula>
    </cfRule>
  </conditionalFormatting>
  <conditionalFormatting sqref="AF38">
    <cfRule type="expression" dxfId="2588" priority="9694">
      <formula>$I38&lt;&gt;$G39</formula>
    </cfRule>
  </conditionalFormatting>
  <conditionalFormatting sqref="AF38">
    <cfRule type="expression" dxfId="2587" priority="9691">
      <formula>AF38="PO"</formula>
    </cfRule>
    <cfRule type="expression" dxfId="2586" priority="9692">
      <formula>AF38="TA"</formula>
    </cfRule>
    <cfRule type="expression" dxfId="2585" priority="9693">
      <formula>AF38="EO"</formula>
    </cfRule>
  </conditionalFormatting>
  <conditionalFormatting sqref="AI38">
    <cfRule type="expression" dxfId="2584" priority="9690">
      <formula>$I38&lt;&gt;$G39</formula>
    </cfRule>
  </conditionalFormatting>
  <conditionalFormatting sqref="AI38">
    <cfRule type="expression" dxfId="2583" priority="9687">
      <formula>AH38="PO"</formula>
    </cfRule>
    <cfRule type="expression" dxfId="2582" priority="9688">
      <formula>AH38="TA"</formula>
    </cfRule>
    <cfRule type="expression" dxfId="2581" priority="9689">
      <formula>AH38="EO"</formula>
    </cfRule>
  </conditionalFormatting>
  <conditionalFormatting sqref="AH38">
    <cfRule type="expression" dxfId="2580" priority="9686">
      <formula>$I38&lt;&gt;$G39</formula>
    </cfRule>
  </conditionalFormatting>
  <conditionalFormatting sqref="AH38">
    <cfRule type="expression" dxfId="2579" priority="9683">
      <formula>AH38="PO"</formula>
    </cfRule>
    <cfRule type="expression" dxfId="2578" priority="9684">
      <formula>AH38="TA"</formula>
    </cfRule>
    <cfRule type="expression" dxfId="2577" priority="9685">
      <formula>AH38="EO"</formula>
    </cfRule>
  </conditionalFormatting>
  <conditionalFormatting sqref="AG37">
    <cfRule type="expression" dxfId="2576" priority="9682">
      <formula>$I37&lt;&gt;$G38</formula>
    </cfRule>
  </conditionalFormatting>
  <conditionalFormatting sqref="AG37">
    <cfRule type="expression" dxfId="2575" priority="9679">
      <formula>AF37="PO"</formula>
    </cfRule>
    <cfRule type="expression" dxfId="2574" priority="9680">
      <formula>AF37="TA"</formula>
    </cfRule>
    <cfRule type="expression" dxfId="2573" priority="9681">
      <formula>AF37="EO"</formula>
    </cfRule>
  </conditionalFormatting>
  <conditionalFormatting sqref="AF37">
    <cfRule type="expression" dxfId="2572" priority="9678">
      <formula>$I37&lt;&gt;$G38</formula>
    </cfRule>
  </conditionalFormatting>
  <conditionalFormatting sqref="AF37">
    <cfRule type="expression" dxfId="2571" priority="9675">
      <formula>AF37="PO"</formula>
    </cfRule>
    <cfRule type="expression" dxfId="2570" priority="9676">
      <formula>AF37="TA"</formula>
    </cfRule>
    <cfRule type="expression" dxfId="2569" priority="9677">
      <formula>AF37="EO"</formula>
    </cfRule>
  </conditionalFormatting>
  <conditionalFormatting sqref="AE37">
    <cfRule type="expression" dxfId="2568" priority="9674">
      <formula>$I37&lt;&gt;$G38</formula>
    </cfRule>
  </conditionalFormatting>
  <conditionalFormatting sqref="AE37">
    <cfRule type="expression" dxfId="2567" priority="9671">
      <formula>AD37="PO"</formula>
    </cfRule>
    <cfRule type="expression" dxfId="2566" priority="9672">
      <formula>AD37="TA"</formula>
    </cfRule>
    <cfRule type="expression" dxfId="2565" priority="9673">
      <formula>AD37="EO"</formula>
    </cfRule>
  </conditionalFormatting>
  <conditionalFormatting sqref="AD37">
    <cfRule type="expression" dxfId="2564" priority="9670">
      <formula>$I37&lt;&gt;$G38</formula>
    </cfRule>
  </conditionalFormatting>
  <conditionalFormatting sqref="AD37">
    <cfRule type="expression" dxfId="2563" priority="9667">
      <formula>AD37="PO"</formula>
    </cfRule>
    <cfRule type="expression" dxfId="2562" priority="9668">
      <formula>AD37="TA"</formula>
    </cfRule>
    <cfRule type="expression" dxfId="2561" priority="9669">
      <formula>AD37="EO"</formula>
    </cfRule>
  </conditionalFormatting>
  <conditionalFormatting sqref="AE36">
    <cfRule type="expression" dxfId="2560" priority="9666">
      <formula>$I36&lt;&gt;$G37</formula>
    </cfRule>
  </conditionalFormatting>
  <conditionalFormatting sqref="AE36">
    <cfRule type="expression" dxfId="2559" priority="9663">
      <formula>AD36="PO"</formula>
    </cfRule>
    <cfRule type="expression" dxfId="2558" priority="9664">
      <formula>AD36="TA"</formula>
    </cfRule>
    <cfRule type="expression" dxfId="2557" priority="9665">
      <formula>AD36="EO"</formula>
    </cfRule>
  </conditionalFormatting>
  <conditionalFormatting sqref="AD36">
    <cfRule type="expression" dxfId="2556" priority="9662">
      <formula>$I36&lt;&gt;$G37</formula>
    </cfRule>
  </conditionalFormatting>
  <conditionalFormatting sqref="AD36">
    <cfRule type="expression" dxfId="2555" priority="9659">
      <formula>AD36="PO"</formula>
    </cfRule>
    <cfRule type="expression" dxfId="2554" priority="9660">
      <formula>AD36="TA"</formula>
    </cfRule>
    <cfRule type="expression" dxfId="2553" priority="9661">
      <formula>AD36="EO"</formula>
    </cfRule>
  </conditionalFormatting>
  <conditionalFormatting sqref="AI36">
    <cfRule type="expression" dxfId="2552" priority="9658">
      <formula>$I36&lt;&gt;$G37</formula>
    </cfRule>
  </conditionalFormatting>
  <conditionalFormatting sqref="AI36">
    <cfRule type="expression" dxfId="2551" priority="9655">
      <formula>AH36="PO"</formula>
    </cfRule>
    <cfRule type="expression" dxfId="2550" priority="9656">
      <formula>AH36="TA"</formula>
    </cfRule>
    <cfRule type="expression" dxfId="2549" priority="9657">
      <formula>AH36="EO"</formula>
    </cfRule>
  </conditionalFormatting>
  <conditionalFormatting sqref="AH36">
    <cfRule type="expression" dxfId="2548" priority="9654">
      <formula>$I36&lt;&gt;$G37</formula>
    </cfRule>
  </conditionalFormatting>
  <conditionalFormatting sqref="AH36">
    <cfRule type="expression" dxfId="2547" priority="9651">
      <formula>AH36="PO"</formula>
    </cfRule>
    <cfRule type="expression" dxfId="2546" priority="9652">
      <formula>AH36="TA"</formula>
    </cfRule>
    <cfRule type="expression" dxfId="2545" priority="9653">
      <formula>AH36="EO"</formula>
    </cfRule>
  </conditionalFormatting>
  <conditionalFormatting sqref="AC33">
    <cfRule type="expression" dxfId="2544" priority="9650">
      <formula>$I33&lt;&gt;$G34</formula>
    </cfRule>
  </conditionalFormatting>
  <conditionalFormatting sqref="AC33">
    <cfRule type="expression" dxfId="2543" priority="9647">
      <formula>AB33="PO"</formula>
    </cfRule>
    <cfRule type="expression" dxfId="2542" priority="9648">
      <formula>AB33="TA"</formula>
    </cfRule>
    <cfRule type="expression" dxfId="2541" priority="9649">
      <formula>AB33="EO"</formula>
    </cfRule>
  </conditionalFormatting>
  <conditionalFormatting sqref="AB33">
    <cfRule type="expression" dxfId="2540" priority="9646">
      <formula>$I33&lt;&gt;$G34</formula>
    </cfRule>
  </conditionalFormatting>
  <conditionalFormatting sqref="AB33">
    <cfRule type="expression" dxfId="2539" priority="9643">
      <formula>AB33="PO"</formula>
    </cfRule>
    <cfRule type="expression" dxfId="2538" priority="9644">
      <formula>AB33="TA"</formula>
    </cfRule>
    <cfRule type="expression" dxfId="2537" priority="9645">
      <formula>AB33="EO"</formula>
    </cfRule>
  </conditionalFormatting>
  <conditionalFormatting sqref="AC31">
    <cfRule type="expression" dxfId="2536" priority="9642">
      <formula>$I31&lt;&gt;$G32</formula>
    </cfRule>
  </conditionalFormatting>
  <conditionalFormatting sqref="AB31">
    <cfRule type="expression" dxfId="2535" priority="9641">
      <formula>$I31&lt;&gt;$G32</formula>
    </cfRule>
  </conditionalFormatting>
  <conditionalFormatting sqref="AB31">
    <cfRule type="expression" dxfId="2534" priority="9636">
      <formula>AB31="PO"</formula>
    </cfRule>
    <cfRule type="expression" dxfId="2533" priority="9638">
      <formula>AB31="TA"</formula>
    </cfRule>
    <cfRule type="expression" dxfId="2532" priority="9640">
      <formula>AB31="EO"</formula>
    </cfRule>
  </conditionalFormatting>
  <conditionalFormatting sqref="AC31">
    <cfRule type="expression" dxfId="2531" priority="9635">
      <formula>AB31="PO"</formula>
    </cfRule>
    <cfRule type="expression" dxfId="2530" priority="9637">
      <formula>AB31="TA"</formula>
    </cfRule>
    <cfRule type="expression" dxfId="2529" priority="9639">
      <formula>AB31="EO"</formula>
    </cfRule>
  </conditionalFormatting>
  <conditionalFormatting sqref="AG31">
    <cfRule type="expression" dxfId="2528" priority="9634">
      <formula>$I31&lt;&gt;$G32</formula>
    </cfRule>
  </conditionalFormatting>
  <conditionalFormatting sqref="AF31">
    <cfRule type="expression" dxfId="2527" priority="9633">
      <formula>$I31&lt;&gt;$G32</formula>
    </cfRule>
  </conditionalFormatting>
  <conditionalFormatting sqref="AF31">
    <cfRule type="expression" dxfId="2526" priority="9628">
      <formula>AF31="PO"</formula>
    </cfRule>
    <cfRule type="expression" dxfId="2525" priority="9630">
      <formula>AF31="TA"</formula>
    </cfRule>
    <cfRule type="expression" dxfId="2524" priority="9632">
      <formula>AF31="EO"</formula>
    </cfRule>
  </conditionalFormatting>
  <conditionalFormatting sqref="AG31">
    <cfRule type="expression" dxfId="2523" priority="9627">
      <formula>AF31="PO"</formula>
    </cfRule>
    <cfRule type="expression" dxfId="2522" priority="9629">
      <formula>AF31="TA"</formula>
    </cfRule>
    <cfRule type="expression" dxfId="2521" priority="9631">
      <formula>AF31="EO"</formula>
    </cfRule>
  </conditionalFormatting>
  <conditionalFormatting sqref="AG33">
    <cfRule type="expression" dxfId="2520" priority="9626">
      <formula>$I33&lt;&gt;$G34</formula>
    </cfRule>
  </conditionalFormatting>
  <conditionalFormatting sqref="AF33">
    <cfRule type="expression" dxfId="2519" priority="9625">
      <formula>$I33&lt;&gt;$G34</formula>
    </cfRule>
  </conditionalFormatting>
  <conditionalFormatting sqref="AF33">
    <cfRule type="expression" dxfId="2518" priority="9620">
      <formula>AF33="PO"</formula>
    </cfRule>
    <cfRule type="expression" dxfId="2517" priority="9622">
      <formula>AF33="TA"</formula>
    </cfRule>
    <cfRule type="expression" dxfId="2516" priority="9624">
      <formula>AF33="EO"</formula>
    </cfRule>
  </conditionalFormatting>
  <conditionalFormatting sqref="AG33">
    <cfRule type="expression" dxfId="2515" priority="9619">
      <formula>AF33="PO"</formula>
    </cfRule>
    <cfRule type="expression" dxfId="2514" priority="9621">
      <formula>AF33="TA"</formula>
    </cfRule>
    <cfRule type="expression" dxfId="2513" priority="9623">
      <formula>AF33="EO"</formula>
    </cfRule>
  </conditionalFormatting>
  <conditionalFormatting sqref="AK34">
    <cfRule type="expression" dxfId="2512" priority="9618">
      <formula>$I34&lt;&gt;$G35</formula>
    </cfRule>
  </conditionalFormatting>
  <conditionalFormatting sqref="AJ34">
    <cfRule type="expression" dxfId="2511" priority="9617">
      <formula>$I34&lt;&gt;$G35</formula>
    </cfRule>
  </conditionalFormatting>
  <conditionalFormatting sqref="AJ34">
    <cfRule type="expression" dxfId="2510" priority="9612">
      <formula>AJ34="PO"</formula>
    </cfRule>
    <cfRule type="expression" dxfId="2509" priority="9614">
      <formula>AJ34="TA"</formula>
    </cfRule>
    <cfRule type="expression" dxfId="2508" priority="9616">
      <formula>AJ34="EO"</formula>
    </cfRule>
  </conditionalFormatting>
  <conditionalFormatting sqref="AK34">
    <cfRule type="expression" dxfId="2507" priority="9611">
      <formula>AJ34="PO"</formula>
    </cfRule>
    <cfRule type="expression" dxfId="2506" priority="9613">
      <formula>AJ34="TA"</formula>
    </cfRule>
    <cfRule type="expression" dxfId="2505" priority="9615">
      <formula>AJ34="EO"</formula>
    </cfRule>
  </conditionalFormatting>
  <conditionalFormatting sqref="AU32 AU34:AU35">
    <cfRule type="expression" dxfId="2504" priority="9610">
      <formula>$I32&lt;&gt;$G33</formula>
    </cfRule>
  </conditionalFormatting>
  <conditionalFormatting sqref="AT34:AT35 AT32">
    <cfRule type="expression" dxfId="2503" priority="9609">
      <formula>$I32&lt;&gt;$G33</formula>
    </cfRule>
  </conditionalFormatting>
  <conditionalFormatting sqref="AT34:AT35 AT32">
    <cfRule type="expression" dxfId="2502" priority="9604">
      <formula>AT32="PO"</formula>
    </cfRule>
    <cfRule type="expression" dxfId="2501" priority="9606">
      <formula>AT32="TA"</formula>
    </cfRule>
    <cfRule type="expression" dxfId="2500" priority="9608">
      <formula>AT32="P1"</formula>
    </cfRule>
  </conditionalFormatting>
  <conditionalFormatting sqref="AU34:AU35 AU32">
    <cfRule type="expression" dxfId="2499" priority="9603">
      <formula>AT32="PO"</formula>
    </cfRule>
    <cfRule type="expression" dxfId="2498" priority="9605">
      <formula>AT32="TA"</formula>
    </cfRule>
    <cfRule type="expression" dxfId="2497" priority="9607">
      <formula>AT32="P1"</formula>
    </cfRule>
  </conditionalFormatting>
  <conditionalFormatting sqref="AU38">
    <cfRule type="expression" dxfId="2496" priority="9602">
      <formula>$I38&lt;&gt;$G39</formula>
    </cfRule>
  </conditionalFormatting>
  <conditionalFormatting sqref="AU38">
    <cfRule type="expression" dxfId="2495" priority="9599">
      <formula>AT38="PO"</formula>
    </cfRule>
    <cfRule type="expression" dxfId="2494" priority="9600">
      <formula>AT38="TA"</formula>
    </cfRule>
    <cfRule type="expression" dxfId="2493" priority="9601">
      <formula>AT38="EO"</formula>
    </cfRule>
  </conditionalFormatting>
  <conditionalFormatting sqref="AU36:AU37">
    <cfRule type="expression" dxfId="2492" priority="9598">
      <formula>$I36&lt;&gt;$G37</formula>
    </cfRule>
  </conditionalFormatting>
  <conditionalFormatting sqref="AT36:AT37">
    <cfRule type="expression" dxfId="2491" priority="9597">
      <formula>$I36&lt;&gt;$G37</formula>
    </cfRule>
  </conditionalFormatting>
  <conditionalFormatting sqref="AT36:AT37">
    <cfRule type="expression" dxfId="2490" priority="9592">
      <formula>AT36="PO"</formula>
    </cfRule>
    <cfRule type="expression" dxfId="2489" priority="9594">
      <formula>AT36="TA"</formula>
    </cfRule>
    <cfRule type="expression" dxfId="2488" priority="9596">
      <formula>AT36="EO"</formula>
    </cfRule>
  </conditionalFormatting>
  <conditionalFormatting sqref="AU36:AU37">
    <cfRule type="expression" dxfId="2487" priority="9591">
      <formula>AT36="PO"</formula>
    </cfRule>
    <cfRule type="expression" dxfId="2486" priority="9593">
      <formula>AT36="TA"</formula>
    </cfRule>
    <cfRule type="expression" dxfId="2485" priority="9595">
      <formula>AT36="EO"</formula>
    </cfRule>
  </conditionalFormatting>
  <conditionalFormatting sqref="AT38">
    <cfRule type="expression" dxfId="2484" priority="9590">
      <formula>$I38&lt;&gt;$G39</formula>
    </cfRule>
  </conditionalFormatting>
  <conditionalFormatting sqref="AT38">
    <cfRule type="expression" dxfId="2483" priority="9587">
      <formula>AT38="PO"</formula>
    </cfRule>
    <cfRule type="expression" dxfId="2482" priority="9588">
      <formula>AT38="TA"</formula>
    </cfRule>
    <cfRule type="expression" dxfId="2481" priority="9589">
      <formula>AT38="EO"</formula>
    </cfRule>
  </conditionalFormatting>
  <conditionalFormatting sqref="AU33">
    <cfRule type="expression" dxfId="2480" priority="9586">
      <formula>$I33&lt;&gt;$G34</formula>
    </cfRule>
  </conditionalFormatting>
  <conditionalFormatting sqref="AU33">
    <cfRule type="expression" dxfId="2479" priority="9583">
      <formula>AT33="PO"</formula>
    </cfRule>
    <cfRule type="expression" dxfId="2478" priority="9584">
      <formula>AT33="TA"</formula>
    </cfRule>
    <cfRule type="expression" dxfId="2477" priority="9585">
      <formula>AT33="EO"</formula>
    </cfRule>
  </conditionalFormatting>
  <conditionalFormatting sqref="AT33">
    <cfRule type="expression" dxfId="2476" priority="9582">
      <formula>$I33&lt;&gt;$G34</formula>
    </cfRule>
  </conditionalFormatting>
  <conditionalFormatting sqref="AT33">
    <cfRule type="expression" dxfId="2475" priority="9579">
      <formula>AT33="PO"</formula>
    </cfRule>
    <cfRule type="expression" dxfId="2474" priority="9580">
      <formula>AT33="TA"</formula>
    </cfRule>
    <cfRule type="expression" dxfId="2473" priority="9581">
      <formula>AT33="EO"</formula>
    </cfRule>
  </conditionalFormatting>
  <conditionalFormatting sqref="AU31">
    <cfRule type="expression" dxfId="2472" priority="9578">
      <formula>$I31&lt;&gt;$G32</formula>
    </cfRule>
  </conditionalFormatting>
  <conditionalFormatting sqref="AT31">
    <cfRule type="expression" dxfId="2471" priority="9577">
      <formula>$I31&lt;&gt;$G32</formula>
    </cfRule>
  </conditionalFormatting>
  <conditionalFormatting sqref="AT31">
    <cfRule type="expression" dxfId="2470" priority="9572">
      <formula>AT31="PO"</formula>
    </cfRule>
    <cfRule type="expression" dxfId="2469" priority="9574">
      <formula>AT31="TA"</formula>
    </cfRule>
    <cfRule type="expression" dxfId="2468" priority="9576">
      <formula>AT31="EO"</formula>
    </cfRule>
  </conditionalFormatting>
  <conditionalFormatting sqref="AU31">
    <cfRule type="expression" dxfId="2467" priority="9571">
      <formula>AT31="PO"</formula>
    </cfRule>
    <cfRule type="expression" dxfId="2466" priority="9573">
      <formula>AT31="TA"</formula>
    </cfRule>
    <cfRule type="expression" dxfId="2465" priority="9575">
      <formula>AT31="EO"</formula>
    </cfRule>
  </conditionalFormatting>
  <conditionalFormatting sqref="AX36:AY36 BB38:BC38 AZ37:BC37 BB36:BC36 AV35:BC35 AV33:AW33 AV32:BC32 AZ33:BC33 AV34:BA34">
    <cfRule type="expression" dxfId="2464" priority="9570">
      <formula>$I32&lt;&gt;$G33</formula>
    </cfRule>
  </conditionalFormatting>
  <conditionalFormatting sqref="AV32:AV35 AZ32:AZ35 BB32:BB33 AZ37 AX32 AX34:AX36 BB35:BB38">
    <cfRule type="expression" dxfId="2463" priority="9565">
      <formula>AV32="PO"</formula>
    </cfRule>
    <cfRule type="expression" dxfId="2462" priority="9567">
      <formula>AV32="TA"</formula>
    </cfRule>
    <cfRule type="expression" dxfId="2461" priority="9569">
      <formula>AV32="P1"</formula>
    </cfRule>
  </conditionalFormatting>
  <conditionalFormatting sqref="AW32:AW35 BA32:BA35 BC32:BC33 BA37 AY32 AY34:AY36 BC35:BC38">
    <cfRule type="expression" dxfId="2460" priority="9564">
      <formula>AV32="PO"</formula>
    </cfRule>
    <cfRule type="expression" dxfId="2459" priority="9566">
      <formula>AV32="TA"</formula>
    </cfRule>
    <cfRule type="expression" dxfId="2458" priority="9568">
      <formula>AV32="P1"</formula>
    </cfRule>
  </conditionalFormatting>
  <conditionalFormatting sqref="AW38">
    <cfRule type="expression" dxfId="2457" priority="9563">
      <formula>$I38&lt;&gt;$G39</formula>
    </cfRule>
  </conditionalFormatting>
  <conditionalFormatting sqref="AW38">
    <cfRule type="expression" dxfId="2456" priority="9560">
      <formula>AV38="PO"</formula>
    </cfRule>
    <cfRule type="expression" dxfId="2455" priority="9561">
      <formula>AV38="TA"</formula>
    </cfRule>
    <cfRule type="expression" dxfId="2454" priority="9562">
      <formula>AV38="EO"</formula>
    </cfRule>
  </conditionalFormatting>
  <conditionalFormatting sqref="AV38">
    <cfRule type="expression" dxfId="2453" priority="9559">
      <formula>$I38&lt;&gt;$G39</formula>
    </cfRule>
  </conditionalFormatting>
  <conditionalFormatting sqref="AV38">
    <cfRule type="expression" dxfId="2452" priority="9556">
      <formula>AV38="PO"</formula>
    </cfRule>
    <cfRule type="expression" dxfId="2451" priority="9557">
      <formula>AV38="TA"</formula>
    </cfRule>
    <cfRule type="expression" dxfId="2450" priority="9558">
      <formula>AV38="EO"</formula>
    </cfRule>
  </conditionalFormatting>
  <conditionalFormatting sqref="AY38">
    <cfRule type="expression" dxfId="2449" priority="9555">
      <formula>$I38&lt;&gt;$G39</formula>
    </cfRule>
  </conditionalFormatting>
  <conditionalFormatting sqref="AY38">
    <cfRule type="expression" dxfId="2448" priority="9552">
      <formula>AX38="PO"</formula>
    </cfRule>
    <cfRule type="expression" dxfId="2447" priority="9553">
      <formula>AX38="TA"</formula>
    </cfRule>
    <cfRule type="expression" dxfId="2446" priority="9554">
      <formula>AX38="EO"</formula>
    </cfRule>
  </conditionalFormatting>
  <conditionalFormatting sqref="AX38">
    <cfRule type="expression" dxfId="2445" priority="9551">
      <formula>$I38&lt;&gt;$G39</formula>
    </cfRule>
  </conditionalFormatting>
  <conditionalFormatting sqref="AX38">
    <cfRule type="expression" dxfId="2444" priority="9548">
      <formula>AX38="PO"</formula>
    </cfRule>
    <cfRule type="expression" dxfId="2443" priority="9549">
      <formula>AX38="TA"</formula>
    </cfRule>
    <cfRule type="expression" dxfId="2442" priority="9550">
      <formula>AX38="EO"</formula>
    </cfRule>
  </conditionalFormatting>
  <conditionalFormatting sqref="BA38">
    <cfRule type="expression" dxfId="2441" priority="9547">
      <formula>$I38&lt;&gt;$G39</formula>
    </cfRule>
  </conditionalFormatting>
  <conditionalFormatting sqref="BA38">
    <cfRule type="expression" dxfId="2440" priority="9544">
      <formula>AZ38="PO"</formula>
    </cfRule>
    <cfRule type="expression" dxfId="2439" priority="9545">
      <formula>AZ38="TA"</formula>
    </cfRule>
    <cfRule type="expression" dxfId="2438" priority="9546">
      <formula>AZ38="EO"</formula>
    </cfRule>
  </conditionalFormatting>
  <conditionalFormatting sqref="AZ38">
    <cfRule type="expression" dxfId="2437" priority="9543">
      <formula>$I38&lt;&gt;$G39</formula>
    </cfRule>
  </conditionalFormatting>
  <conditionalFormatting sqref="AZ38">
    <cfRule type="expression" dxfId="2436" priority="9540">
      <formula>AZ38="PO"</formula>
    </cfRule>
    <cfRule type="expression" dxfId="2435" priority="9541">
      <formula>AZ38="TA"</formula>
    </cfRule>
    <cfRule type="expression" dxfId="2434" priority="9542">
      <formula>AZ38="EO"</formula>
    </cfRule>
  </conditionalFormatting>
  <conditionalFormatting sqref="AY37">
    <cfRule type="expression" dxfId="2433" priority="9539">
      <formula>$I37&lt;&gt;$G38</formula>
    </cfRule>
  </conditionalFormatting>
  <conditionalFormatting sqref="AY37">
    <cfRule type="expression" dxfId="2432" priority="9536">
      <formula>AX37="PO"</formula>
    </cfRule>
    <cfRule type="expression" dxfId="2431" priority="9537">
      <formula>AX37="TA"</formula>
    </cfRule>
    <cfRule type="expression" dxfId="2430" priority="9538">
      <formula>AX37="EO"</formula>
    </cfRule>
  </conditionalFormatting>
  <conditionalFormatting sqref="AX37">
    <cfRule type="expression" dxfId="2429" priority="9535">
      <formula>$I37&lt;&gt;$G38</formula>
    </cfRule>
  </conditionalFormatting>
  <conditionalFormatting sqref="AX37">
    <cfRule type="expression" dxfId="2428" priority="9532">
      <formula>AX37="PO"</formula>
    </cfRule>
    <cfRule type="expression" dxfId="2427" priority="9533">
      <formula>AX37="TA"</formula>
    </cfRule>
    <cfRule type="expression" dxfId="2426" priority="9534">
      <formula>AX37="EO"</formula>
    </cfRule>
  </conditionalFormatting>
  <conditionalFormatting sqref="AW37">
    <cfRule type="expression" dxfId="2425" priority="9531">
      <formula>$I37&lt;&gt;$G38</formula>
    </cfRule>
  </conditionalFormatting>
  <conditionalFormatting sqref="AW37">
    <cfRule type="expression" dxfId="2424" priority="9528">
      <formula>AV37="PO"</formula>
    </cfRule>
    <cfRule type="expression" dxfId="2423" priority="9529">
      <formula>AV37="TA"</formula>
    </cfRule>
    <cfRule type="expression" dxfId="2422" priority="9530">
      <formula>AV37="EO"</formula>
    </cfRule>
  </conditionalFormatting>
  <conditionalFormatting sqref="AV37">
    <cfRule type="expression" dxfId="2421" priority="9527">
      <formula>$I37&lt;&gt;$G38</formula>
    </cfRule>
  </conditionalFormatting>
  <conditionalFormatting sqref="AV37">
    <cfRule type="expression" dxfId="2420" priority="9524">
      <formula>AV37="PO"</formula>
    </cfRule>
    <cfRule type="expression" dxfId="2419" priority="9525">
      <formula>AV37="TA"</formula>
    </cfRule>
    <cfRule type="expression" dxfId="2418" priority="9526">
      <formula>AV37="EO"</formula>
    </cfRule>
  </conditionalFormatting>
  <conditionalFormatting sqref="AW36">
    <cfRule type="expression" dxfId="2417" priority="9523">
      <formula>$I36&lt;&gt;$G37</formula>
    </cfRule>
  </conditionalFormatting>
  <conditionalFormatting sqref="AW36">
    <cfRule type="expression" dxfId="2416" priority="9520">
      <formula>AV36="PO"</formula>
    </cfRule>
    <cfRule type="expression" dxfId="2415" priority="9521">
      <formula>AV36="TA"</formula>
    </cfRule>
    <cfRule type="expression" dxfId="2414" priority="9522">
      <formula>AV36="EO"</formula>
    </cfRule>
  </conditionalFormatting>
  <conditionalFormatting sqref="AV36">
    <cfRule type="expression" dxfId="2413" priority="9519">
      <formula>$I36&lt;&gt;$G37</formula>
    </cfRule>
  </conditionalFormatting>
  <conditionalFormatting sqref="AV36">
    <cfRule type="expression" dxfId="2412" priority="9516">
      <formula>AV36="PO"</formula>
    </cfRule>
    <cfRule type="expression" dxfId="2411" priority="9517">
      <formula>AV36="TA"</formula>
    </cfRule>
    <cfRule type="expression" dxfId="2410" priority="9518">
      <formula>AV36="EO"</formula>
    </cfRule>
  </conditionalFormatting>
  <conditionalFormatting sqref="BA36">
    <cfRule type="expression" dxfId="2409" priority="9515">
      <formula>$I36&lt;&gt;$G37</formula>
    </cfRule>
  </conditionalFormatting>
  <conditionalFormatting sqref="BA36">
    <cfRule type="expression" dxfId="2408" priority="9512">
      <formula>AZ36="PO"</formula>
    </cfRule>
    <cfRule type="expression" dxfId="2407" priority="9513">
      <formula>AZ36="TA"</formula>
    </cfRule>
    <cfRule type="expression" dxfId="2406" priority="9514">
      <formula>AZ36="EO"</formula>
    </cfRule>
  </conditionalFormatting>
  <conditionalFormatting sqref="AZ36">
    <cfRule type="expression" dxfId="2405" priority="9511">
      <formula>$I36&lt;&gt;$G37</formula>
    </cfRule>
  </conditionalFormatting>
  <conditionalFormatting sqref="AZ36">
    <cfRule type="expression" dxfId="2404" priority="9508">
      <formula>AZ36="PO"</formula>
    </cfRule>
    <cfRule type="expression" dxfId="2403" priority="9509">
      <formula>AZ36="TA"</formula>
    </cfRule>
    <cfRule type="expression" dxfId="2402" priority="9510">
      <formula>AZ36="EO"</formula>
    </cfRule>
  </conditionalFormatting>
  <conditionalFormatting sqref="AY33">
    <cfRule type="expression" dxfId="2401" priority="9507">
      <formula>$I33&lt;&gt;$G34</formula>
    </cfRule>
  </conditionalFormatting>
  <conditionalFormatting sqref="AX33">
    <cfRule type="expression" dxfId="2400" priority="9506">
      <formula>$I33&lt;&gt;$G34</formula>
    </cfRule>
  </conditionalFormatting>
  <conditionalFormatting sqref="AX33">
    <cfRule type="expression" dxfId="2399" priority="9501">
      <formula>AX33="PO"</formula>
    </cfRule>
    <cfRule type="expression" dxfId="2398" priority="9503">
      <formula>AX33="TA"</formula>
    </cfRule>
    <cfRule type="expression" dxfId="2397" priority="9505">
      <formula>AX33="EO"</formula>
    </cfRule>
  </conditionalFormatting>
  <conditionalFormatting sqref="AY33">
    <cfRule type="expression" dxfId="2396" priority="9500">
      <formula>AX33="PO"</formula>
    </cfRule>
    <cfRule type="expression" dxfId="2395" priority="9502">
      <formula>AX33="TA"</formula>
    </cfRule>
    <cfRule type="expression" dxfId="2394" priority="9504">
      <formula>AX33="EO"</formula>
    </cfRule>
  </conditionalFormatting>
  <conditionalFormatting sqref="BC34">
    <cfRule type="expression" dxfId="2393" priority="9499">
      <formula>$I34&lt;&gt;$G35</formula>
    </cfRule>
  </conditionalFormatting>
  <conditionalFormatting sqref="BB34">
    <cfRule type="expression" dxfId="2392" priority="9498">
      <formula>$I34&lt;&gt;$G35</formula>
    </cfRule>
  </conditionalFormatting>
  <conditionalFormatting sqref="BB34">
    <cfRule type="expression" dxfId="2391" priority="9493">
      <formula>BB34="PO"</formula>
    </cfRule>
    <cfRule type="expression" dxfId="2390" priority="9495">
      <formula>BB34="TA"</formula>
    </cfRule>
    <cfRule type="expression" dxfId="2389" priority="9497">
      <formula>BB34="EO"</formula>
    </cfRule>
  </conditionalFormatting>
  <conditionalFormatting sqref="BC34">
    <cfRule type="expression" dxfId="2388" priority="9492">
      <formula>BB34="PO"</formula>
    </cfRule>
    <cfRule type="expression" dxfId="2387" priority="9494">
      <formula>BB34="TA"</formula>
    </cfRule>
    <cfRule type="expression" dxfId="2386" priority="9496">
      <formula>BB34="EO"</formula>
    </cfRule>
  </conditionalFormatting>
  <conditionalFormatting sqref="AY31">
    <cfRule type="expression" dxfId="2385" priority="9491">
      <formula>$I31&lt;&gt;$G32</formula>
    </cfRule>
  </conditionalFormatting>
  <conditionalFormatting sqref="AX31">
    <cfRule type="expression" dxfId="2384" priority="9490">
      <formula>$I31&lt;&gt;$G32</formula>
    </cfRule>
  </conditionalFormatting>
  <conditionalFormatting sqref="AX31">
    <cfRule type="expression" dxfId="2383" priority="9485">
      <formula>AX31="PO"</formula>
    </cfRule>
    <cfRule type="expression" dxfId="2382" priority="9487">
      <formula>AX31="TA"</formula>
    </cfRule>
    <cfRule type="expression" dxfId="2381" priority="9489">
      <formula>AX31="EO"</formula>
    </cfRule>
  </conditionalFormatting>
  <conditionalFormatting sqref="AY31">
    <cfRule type="expression" dxfId="2380" priority="9484">
      <formula>AX31="PO"</formula>
    </cfRule>
    <cfRule type="expression" dxfId="2379" priority="9486">
      <formula>AX31="TA"</formula>
    </cfRule>
    <cfRule type="expression" dxfId="2378" priority="9488">
      <formula>AX31="EO"</formula>
    </cfRule>
  </conditionalFormatting>
  <conditionalFormatting sqref="K56">
    <cfRule type="expression" dxfId="2377" priority="9483">
      <formula>$I56&lt;&gt;$G57</formula>
    </cfRule>
  </conditionalFormatting>
  <conditionalFormatting sqref="K56">
    <cfRule type="expression" dxfId="2376" priority="9480">
      <formula>J56="PO"</formula>
    </cfRule>
    <cfRule type="expression" dxfId="2375" priority="9481">
      <formula>J56="TA"</formula>
    </cfRule>
    <cfRule type="expression" dxfId="2374" priority="9482">
      <formula>J56="EO"</formula>
    </cfRule>
  </conditionalFormatting>
  <conditionalFormatting sqref="J56">
    <cfRule type="expression" dxfId="2373" priority="9479">
      <formula>$I56&lt;&gt;$G57</formula>
    </cfRule>
  </conditionalFormatting>
  <conditionalFormatting sqref="J56">
    <cfRule type="expression" dxfId="2372" priority="9476">
      <formula>J56="PO"</formula>
    </cfRule>
    <cfRule type="expression" dxfId="2371" priority="9477">
      <formula>J56="TA"</formula>
    </cfRule>
    <cfRule type="expression" dxfId="2370" priority="9478">
      <formula>J56="EO"</formula>
    </cfRule>
  </conditionalFormatting>
  <conditionalFormatting sqref="M56">
    <cfRule type="expression" dxfId="2369" priority="9475">
      <formula>$I56&lt;&gt;$G57</formula>
    </cfRule>
  </conditionalFormatting>
  <conditionalFormatting sqref="M56">
    <cfRule type="expression" dxfId="2368" priority="9472">
      <formula>L56="PO"</formula>
    </cfRule>
    <cfRule type="expression" dxfId="2367" priority="9473">
      <formula>L56="TA"</formula>
    </cfRule>
    <cfRule type="expression" dxfId="2366" priority="9474">
      <formula>L56="EO"</formula>
    </cfRule>
  </conditionalFormatting>
  <conditionalFormatting sqref="L56">
    <cfRule type="expression" dxfId="2365" priority="9471">
      <formula>$I56&lt;&gt;$G57</formula>
    </cfRule>
  </conditionalFormatting>
  <conditionalFormatting sqref="L56">
    <cfRule type="expression" dxfId="2364" priority="9468">
      <formula>L56="PO"</formula>
    </cfRule>
    <cfRule type="expression" dxfId="2363" priority="9469">
      <formula>L56="TA"</formula>
    </cfRule>
    <cfRule type="expression" dxfId="2362" priority="9470">
      <formula>L56="EO"</formula>
    </cfRule>
  </conditionalFormatting>
  <conditionalFormatting sqref="O55">
    <cfRule type="expression" dxfId="2361" priority="9467">
      <formula>$I55&lt;&gt;$G56</formula>
    </cfRule>
  </conditionalFormatting>
  <conditionalFormatting sqref="O55">
    <cfRule type="expression" dxfId="2360" priority="9464">
      <formula>N55="PO"</formula>
    </cfRule>
    <cfRule type="expression" dxfId="2359" priority="9465">
      <formula>N55="TA"</formula>
    </cfRule>
    <cfRule type="expression" dxfId="2358" priority="9466">
      <formula>N55="EO"</formula>
    </cfRule>
  </conditionalFormatting>
  <conditionalFormatting sqref="N55">
    <cfRule type="expression" dxfId="2357" priority="9463">
      <formula>$I55&lt;&gt;$G56</formula>
    </cfRule>
  </conditionalFormatting>
  <conditionalFormatting sqref="N55">
    <cfRule type="expression" dxfId="2356" priority="9460">
      <formula>N55="PO"</formula>
    </cfRule>
    <cfRule type="expression" dxfId="2355" priority="9461">
      <formula>N55="TA"</formula>
    </cfRule>
    <cfRule type="expression" dxfId="2354" priority="9462">
      <formula>N55="EO"</formula>
    </cfRule>
  </conditionalFormatting>
  <conditionalFormatting sqref="O56">
    <cfRule type="expression" dxfId="2353" priority="9459">
      <formula>$I56&lt;&gt;$G57</formula>
    </cfRule>
  </conditionalFormatting>
  <conditionalFormatting sqref="O56">
    <cfRule type="expression" dxfId="2352" priority="9456">
      <formula>N56="PO"</formula>
    </cfRule>
    <cfRule type="expression" dxfId="2351" priority="9457">
      <formula>N56="TA"</formula>
    </cfRule>
    <cfRule type="expression" dxfId="2350" priority="9458">
      <formula>N56="EO"</formula>
    </cfRule>
  </conditionalFormatting>
  <conditionalFormatting sqref="N56">
    <cfRule type="expression" dxfId="2349" priority="9455">
      <formula>$I56&lt;&gt;$G57</formula>
    </cfRule>
  </conditionalFormatting>
  <conditionalFormatting sqref="N56">
    <cfRule type="expression" dxfId="2348" priority="9452">
      <formula>N56="PO"</formula>
    </cfRule>
    <cfRule type="expression" dxfId="2347" priority="9453">
      <formula>N56="TA"</formula>
    </cfRule>
    <cfRule type="expression" dxfId="2346" priority="9454">
      <formula>N56="EO"</formula>
    </cfRule>
  </conditionalFormatting>
  <conditionalFormatting sqref="S54">
    <cfRule type="expression" dxfId="2345" priority="9451">
      <formula>$I54&lt;&gt;$G55</formula>
    </cfRule>
  </conditionalFormatting>
  <conditionalFormatting sqref="S54">
    <cfRule type="expression" dxfId="2344" priority="9448">
      <formula>R54="PO"</formula>
    </cfRule>
    <cfRule type="expression" dxfId="2343" priority="9449">
      <formula>R54="TA"</formula>
    </cfRule>
    <cfRule type="expression" dxfId="2342" priority="9450">
      <formula>R54="EO"</formula>
    </cfRule>
  </conditionalFormatting>
  <conditionalFormatting sqref="R54">
    <cfRule type="expression" dxfId="2341" priority="9447">
      <formula>$I54&lt;&gt;$G55</formula>
    </cfRule>
  </conditionalFormatting>
  <conditionalFormatting sqref="R54">
    <cfRule type="expression" dxfId="2340" priority="9444">
      <formula>R54="PO"</formula>
    </cfRule>
    <cfRule type="expression" dxfId="2339" priority="9445">
      <formula>R54="TA"</formula>
    </cfRule>
    <cfRule type="expression" dxfId="2338" priority="9446">
      <formula>R54="EO"</formula>
    </cfRule>
  </conditionalFormatting>
  <conditionalFormatting sqref="O45">
    <cfRule type="expression" dxfId="2337" priority="9443">
      <formula>$I45&lt;&gt;$G46</formula>
    </cfRule>
  </conditionalFormatting>
  <conditionalFormatting sqref="O45">
    <cfRule type="expression" dxfId="2336" priority="9440">
      <formula>N45="PO"</formula>
    </cfRule>
    <cfRule type="expression" dxfId="2335" priority="9441">
      <formula>N45="TA"</formula>
    </cfRule>
    <cfRule type="expression" dxfId="2334" priority="9442">
      <formula>N45="EO"</formula>
    </cfRule>
  </conditionalFormatting>
  <conditionalFormatting sqref="N45">
    <cfRule type="expression" dxfId="2333" priority="9439">
      <formula>$I45&lt;&gt;$G46</formula>
    </cfRule>
  </conditionalFormatting>
  <conditionalFormatting sqref="N45">
    <cfRule type="expression" dxfId="2332" priority="9436">
      <formula>N45="PO"</formula>
    </cfRule>
    <cfRule type="expression" dxfId="2331" priority="9437">
      <formula>N45="TA"</formula>
    </cfRule>
    <cfRule type="expression" dxfId="2330" priority="9438">
      <formula>N45="EO"</formula>
    </cfRule>
  </conditionalFormatting>
  <conditionalFormatting sqref="M45">
    <cfRule type="expression" dxfId="2329" priority="9435">
      <formula>$I45&lt;&gt;$G46</formula>
    </cfRule>
  </conditionalFormatting>
  <conditionalFormatting sqref="M45">
    <cfRule type="expression" dxfId="2328" priority="9432">
      <formula>L45="PO"</formula>
    </cfRule>
    <cfRule type="expression" dxfId="2327" priority="9433">
      <formula>L45="TA"</formula>
    </cfRule>
    <cfRule type="expression" dxfId="2326" priority="9434">
      <formula>L45="EO"</formula>
    </cfRule>
  </conditionalFormatting>
  <conditionalFormatting sqref="L45">
    <cfRule type="expression" dxfId="2325" priority="9431">
      <formula>$I45&lt;&gt;$G46</formula>
    </cfRule>
  </conditionalFormatting>
  <conditionalFormatting sqref="L45">
    <cfRule type="expression" dxfId="2324" priority="9428">
      <formula>L45="PO"</formula>
    </cfRule>
    <cfRule type="expression" dxfId="2323" priority="9429">
      <formula>L45="TA"</formula>
    </cfRule>
    <cfRule type="expression" dxfId="2322" priority="9430">
      <formula>L45="EO"</formula>
    </cfRule>
  </conditionalFormatting>
  <conditionalFormatting sqref="M46">
    <cfRule type="expression" dxfId="2321" priority="9427">
      <formula>$I46&lt;&gt;$G47</formula>
    </cfRule>
  </conditionalFormatting>
  <conditionalFormatting sqref="M46">
    <cfRule type="expression" dxfId="2320" priority="9424">
      <formula>L46="PO"</formula>
    </cfRule>
    <cfRule type="expression" dxfId="2319" priority="9425">
      <formula>L46="TA"</formula>
    </cfRule>
    <cfRule type="expression" dxfId="2318" priority="9426">
      <formula>L46="EO"</formula>
    </cfRule>
  </conditionalFormatting>
  <conditionalFormatting sqref="L46">
    <cfRule type="expression" dxfId="2317" priority="9423">
      <formula>$I46&lt;&gt;$G47</formula>
    </cfRule>
  </conditionalFormatting>
  <conditionalFormatting sqref="L46">
    <cfRule type="expression" dxfId="2316" priority="9420">
      <formula>L46="PO"</formula>
    </cfRule>
    <cfRule type="expression" dxfId="2315" priority="9421">
      <formula>L46="TA"</formula>
    </cfRule>
    <cfRule type="expression" dxfId="2314" priority="9422">
      <formula>L46="EO"</formula>
    </cfRule>
  </conditionalFormatting>
  <conditionalFormatting sqref="M48">
    <cfRule type="expression" dxfId="2313" priority="9419">
      <formula>$I48&lt;&gt;$G49</formula>
    </cfRule>
  </conditionalFormatting>
  <conditionalFormatting sqref="M48">
    <cfRule type="expression" dxfId="2312" priority="9416">
      <formula>L48="PO"</formula>
    </cfRule>
    <cfRule type="expression" dxfId="2311" priority="9417">
      <formula>L48="TA"</formula>
    </cfRule>
    <cfRule type="expression" dxfId="2310" priority="9418">
      <formula>L48="EO"</formula>
    </cfRule>
  </conditionalFormatting>
  <conditionalFormatting sqref="L48">
    <cfRule type="expression" dxfId="2309" priority="9415">
      <formula>$I48&lt;&gt;$G49</formula>
    </cfRule>
  </conditionalFormatting>
  <conditionalFormatting sqref="L48">
    <cfRule type="expression" dxfId="2308" priority="9412">
      <formula>L48="PO"</formula>
    </cfRule>
    <cfRule type="expression" dxfId="2307" priority="9413">
      <formula>L48="TA"</formula>
    </cfRule>
    <cfRule type="expression" dxfId="2306" priority="9414">
      <formula>L48="EO"</formula>
    </cfRule>
  </conditionalFormatting>
  <conditionalFormatting sqref="M49">
    <cfRule type="expression" dxfId="2305" priority="9411">
      <formula>$I49&lt;&gt;$G50</formula>
    </cfRule>
  </conditionalFormatting>
  <conditionalFormatting sqref="M49">
    <cfRule type="expression" dxfId="2304" priority="9408">
      <formula>L49="PO"</formula>
    </cfRule>
    <cfRule type="expression" dxfId="2303" priority="9409">
      <formula>L49="TA"</formula>
    </cfRule>
    <cfRule type="expression" dxfId="2302" priority="9410">
      <formula>L49="EO"</formula>
    </cfRule>
  </conditionalFormatting>
  <conditionalFormatting sqref="L49">
    <cfRule type="expression" dxfId="2301" priority="9407">
      <formula>$I49&lt;&gt;$G50</formula>
    </cfRule>
  </conditionalFormatting>
  <conditionalFormatting sqref="L49">
    <cfRule type="expression" dxfId="2300" priority="9404">
      <formula>L49="PO"</formula>
    </cfRule>
    <cfRule type="expression" dxfId="2299" priority="9405">
      <formula>L49="TA"</formula>
    </cfRule>
    <cfRule type="expression" dxfId="2298" priority="9406">
      <formula>L49="EO"</formula>
    </cfRule>
  </conditionalFormatting>
  <conditionalFormatting sqref="Q45">
    <cfRule type="expression" dxfId="2297" priority="9403">
      <formula>$I45&lt;&gt;$G46</formula>
    </cfRule>
  </conditionalFormatting>
  <conditionalFormatting sqref="Q45">
    <cfRule type="expression" dxfId="2296" priority="9400">
      <formula>P45="PO"</formula>
    </cfRule>
    <cfRule type="expression" dxfId="2295" priority="9401">
      <formula>P45="TA"</formula>
    </cfRule>
    <cfRule type="expression" dxfId="2294" priority="9402">
      <formula>P45="EO"</formula>
    </cfRule>
  </conditionalFormatting>
  <conditionalFormatting sqref="P45">
    <cfRule type="expression" dxfId="2293" priority="9399">
      <formula>$I45&lt;&gt;$G46</formula>
    </cfRule>
  </conditionalFormatting>
  <conditionalFormatting sqref="P45">
    <cfRule type="expression" dxfId="2292" priority="9396">
      <formula>P45="PO"</formula>
    </cfRule>
    <cfRule type="expression" dxfId="2291" priority="9397">
      <formula>P45="TA"</formula>
    </cfRule>
    <cfRule type="expression" dxfId="2290" priority="9398">
      <formula>P45="EO"</formula>
    </cfRule>
  </conditionalFormatting>
  <conditionalFormatting sqref="Q46">
    <cfRule type="expression" dxfId="2289" priority="9395">
      <formula>$I46&lt;&gt;$G47</formula>
    </cfRule>
  </conditionalFormatting>
  <conditionalFormatting sqref="Q46">
    <cfRule type="expression" dxfId="2288" priority="9392">
      <formula>P46="PO"</formula>
    </cfRule>
    <cfRule type="expression" dxfId="2287" priority="9393">
      <formula>P46="TA"</formula>
    </cfRule>
    <cfRule type="expression" dxfId="2286" priority="9394">
      <formula>P46="EO"</formula>
    </cfRule>
  </conditionalFormatting>
  <conditionalFormatting sqref="P46">
    <cfRule type="expression" dxfId="2285" priority="9391">
      <formula>$I46&lt;&gt;$G47</formula>
    </cfRule>
  </conditionalFormatting>
  <conditionalFormatting sqref="P46">
    <cfRule type="expression" dxfId="2284" priority="9388">
      <formula>P46="PO"</formula>
    </cfRule>
    <cfRule type="expression" dxfId="2283" priority="9389">
      <formula>P46="TA"</formula>
    </cfRule>
    <cfRule type="expression" dxfId="2282" priority="9390">
      <formula>P46="EO"</formula>
    </cfRule>
  </conditionalFormatting>
  <conditionalFormatting sqref="P48">
    <cfRule type="expression" dxfId="2281" priority="9383">
      <formula>$I48&lt;&gt;$G49</formula>
    </cfRule>
  </conditionalFormatting>
  <conditionalFormatting sqref="P48">
    <cfRule type="expression" dxfId="2280" priority="9380">
      <formula>P48="PO"</formula>
    </cfRule>
    <cfRule type="expression" dxfId="2279" priority="9381">
      <formula>P48="TA"</formula>
    </cfRule>
    <cfRule type="expression" dxfId="2278" priority="9382">
      <formula>P48="EO"</formula>
    </cfRule>
  </conditionalFormatting>
  <conditionalFormatting sqref="Q49">
    <cfRule type="expression" dxfId="2277" priority="9379">
      <formula>$I49&lt;&gt;$G50</formula>
    </cfRule>
  </conditionalFormatting>
  <conditionalFormatting sqref="Q49">
    <cfRule type="expression" dxfId="2276" priority="9376">
      <formula>P49="PO"</formula>
    </cfRule>
    <cfRule type="expression" dxfId="2275" priority="9377">
      <formula>P49="TA"</formula>
    </cfRule>
    <cfRule type="expression" dxfId="2274" priority="9378">
      <formula>P49="EO"</formula>
    </cfRule>
  </conditionalFormatting>
  <conditionalFormatting sqref="P49">
    <cfRule type="expression" dxfId="2273" priority="9375">
      <formula>$I49&lt;&gt;$G50</formula>
    </cfRule>
  </conditionalFormatting>
  <conditionalFormatting sqref="P49">
    <cfRule type="expression" dxfId="2272" priority="9372">
      <formula>P49="PO"</formula>
    </cfRule>
    <cfRule type="expression" dxfId="2271" priority="9373">
      <formula>P49="TA"</formula>
    </cfRule>
    <cfRule type="expression" dxfId="2270" priority="9374">
      <formula>P49="EO"</formula>
    </cfRule>
  </conditionalFormatting>
  <conditionalFormatting sqref="AC56">
    <cfRule type="expression" dxfId="2269" priority="9371">
      <formula>$I56&lt;&gt;$G57</formula>
    </cfRule>
  </conditionalFormatting>
  <conditionalFormatting sqref="AC56">
    <cfRule type="expression" dxfId="2268" priority="9368">
      <formula>AB56="PO"</formula>
    </cfRule>
    <cfRule type="expression" dxfId="2267" priority="9369">
      <formula>AB56="TA"</formula>
    </cfRule>
    <cfRule type="expression" dxfId="2266" priority="9370">
      <formula>AB56="EO"</formula>
    </cfRule>
  </conditionalFormatting>
  <conditionalFormatting sqref="AB56">
    <cfRule type="expression" dxfId="2265" priority="9367">
      <formula>$I56&lt;&gt;$G57</formula>
    </cfRule>
  </conditionalFormatting>
  <conditionalFormatting sqref="AB56">
    <cfRule type="expression" dxfId="2264" priority="9364">
      <formula>AB56="PO"</formula>
    </cfRule>
    <cfRule type="expression" dxfId="2263" priority="9365">
      <formula>AB56="TA"</formula>
    </cfRule>
    <cfRule type="expression" dxfId="2262" priority="9366">
      <formula>AB56="EO"</formula>
    </cfRule>
  </conditionalFormatting>
  <conditionalFormatting sqref="AE56">
    <cfRule type="expression" dxfId="2261" priority="9363">
      <formula>$I56&lt;&gt;$G57</formula>
    </cfRule>
  </conditionalFormatting>
  <conditionalFormatting sqref="AE56">
    <cfRule type="expression" dxfId="2260" priority="9360">
      <formula>AD56="PO"</formula>
    </cfRule>
    <cfRule type="expression" dxfId="2259" priority="9361">
      <formula>AD56="TA"</formula>
    </cfRule>
    <cfRule type="expression" dxfId="2258" priority="9362">
      <formula>AD56="EO"</formula>
    </cfRule>
  </conditionalFormatting>
  <conditionalFormatting sqref="AD56">
    <cfRule type="expression" dxfId="2257" priority="9359">
      <formula>$I56&lt;&gt;$G57</formula>
    </cfRule>
  </conditionalFormatting>
  <conditionalFormatting sqref="AD56">
    <cfRule type="expression" dxfId="2256" priority="9356">
      <formula>AD56="PO"</formula>
    </cfRule>
    <cfRule type="expression" dxfId="2255" priority="9357">
      <formula>AD56="TA"</formula>
    </cfRule>
    <cfRule type="expression" dxfId="2254" priority="9358">
      <formula>AD56="EO"</formula>
    </cfRule>
  </conditionalFormatting>
  <conditionalFormatting sqref="AG56">
    <cfRule type="expression" dxfId="2253" priority="9355">
      <formula>$I56&lt;&gt;$G57</formula>
    </cfRule>
  </conditionalFormatting>
  <conditionalFormatting sqref="AG56">
    <cfRule type="expression" dxfId="2252" priority="9352">
      <formula>AF56="PO"</formula>
    </cfRule>
    <cfRule type="expression" dxfId="2251" priority="9353">
      <formula>AF56="TA"</formula>
    </cfRule>
    <cfRule type="expression" dxfId="2250" priority="9354">
      <formula>AF56="EO"</formula>
    </cfRule>
  </conditionalFormatting>
  <conditionalFormatting sqref="AF56">
    <cfRule type="expression" dxfId="2249" priority="9351">
      <formula>$I56&lt;&gt;$G57</formula>
    </cfRule>
  </conditionalFormatting>
  <conditionalFormatting sqref="AF56">
    <cfRule type="expression" dxfId="2248" priority="9348">
      <formula>AF56="PO"</formula>
    </cfRule>
    <cfRule type="expression" dxfId="2247" priority="9349">
      <formula>AF56="TA"</formula>
    </cfRule>
    <cfRule type="expression" dxfId="2246" priority="9350">
      <formula>AF56="EO"</formula>
    </cfRule>
  </conditionalFormatting>
  <conditionalFormatting sqref="AG55">
    <cfRule type="expression" dxfId="2245" priority="9347">
      <formula>$I55&lt;&gt;$G56</formula>
    </cfRule>
  </conditionalFormatting>
  <conditionalFormatting sqref="AG55">
    <cfRule type="expression" dxfId="2244" priority="9344">
      <formula>AF55="PO"</formula>
    </cfRule>
    <cfRule type="expression" dxfId="2243" priority="9345">
      <formula>AF55="TA"</formula>
    </cfRule>
    <cfRule type="expression" dxfId="2242" priority="9346">
      <formula>AF55="EO"</formula>
    </cfRule>
  </conditionalFormatting>
  <conditionalFormatting sqref="AF55">
    <cfRule type="expression" dxfId="2241" priority="9343">
      <formula>$I55&lt;&gt;$G56</formula>
    </cfRule>
  </conditionalFormatting>
  <conditionalFormatting sqref="AF55">
    <cfRule type="expression" dxfId="2240" priority="9340">
      <formula>AF55="PO"</formula>
    </cfRule>
    <cfRule type="expression" dxfId="2239" priority="9341">
      <formula>AF55="TA"</formula>
    </cfRule>
    <cfRule type="expression" dxfId="2238" priority="9342">
      <formula>AF55="EO"</formula>
    </cfRule>
  </conditionalFormatting>
  <conditionalFormatting sqref="AK54">
    <cfRule type="expression" dxfId="2237" priority="9339">
      <formula>$I54&lt;&gt;$G55</formula>
    </cfRule>
  </conditionalFormatting>
  <conditionalFormatting sqref="AK54">
    <cfRule type="expression" dxfId="2236" priority="9336">
      <formula>AJ54="PO"</formula>
    </cfRule>
    <cfRule type="expression" dxfId="2235" priority="9337">
      <formula>AJ54="TA"</formula>
    </cfRule>
    <cfRule type="expression" dxfId="2234" priority="9338">
      <formula>AJ54="EO"</formula>
    </cfRule>
  </conditionalFormatting>
  <conditionalFormatting sqref="AJ54">
    <cfRule type="expression" dxfId="2233" priority="9335">
      <formula>$I54&lt;&gt;$G55</formula>
    </cfRule>
  </conditionalFormatting>
  <conditionalFormatting sqref="AJ54">
    <cfRule type="expression" dxfId="2232" priority="9332">
      <formula>AJ54="PO"</formula>
    </cfRule>
    <cfRule type="expression" dxfId="2231" priority="9333">
      <formula>AJ54="TA"</formula>
    </cfRule>
    <cfRule type="expression" dxfId="2230" priority="9334">
      <formula>AJ54="EO"</formula>
    </cfRule>
  </conditionalFormatting>
  <conditionalFormatting sqref="AC48">
    <cfRule type="expression" dxfId="2229" priority="9331">
      <formula>$I48&lt;&gt;$G49</formula>
    </cfRule>
  </conditionalFormatting>
  <conditionalFormatting sqref="AC48">
    <cfRule type="expression" dxfId="2228" priority="9328">
      <formula>AB48="PO"</formula>
    </cfRule>
    <cfRule type="expression" dxfId="2227" priority="9329">
      <formula>AB48="TA"</formula>
    </cfRule>
    <cfRule type="expression" dxfId="2226" priority="9330">
      <formula>AB48="EO"</formula>
    </cfRule>
  </conditionalFormatting>
  <conditionalFormatting sqref="AB48">
    <cfRule type="expression" dxfId="2225" priority="9327">
      <formula>$I48&lt;&gt;$G49</formula>
    </cfRule>
  </conditionalFormatting>
  <conditionalFormatting sqref="AB48">
    <cfRule type="expression" dxfId="2224" priority="9324">
      <formula>AB48="PO"</formula>
    </cfRule>
    <cfRule type="expression" dxfId="2223" priority="9325">
      <formula>AB48="TA"</formula>
    </cfRule>
    <cfRule type="expression" dxfId="2222" priority="9326">
      <formula>AB48="EO"</formula>
    </cfRule>
  </conditionalFormatting>
  <conditionalFormatting sqref="AG52">
    <cfRule type="expression" dxfId="2221" priority="9323">
      <formula>$I52&lt;&gt;$G53</formula>
    </cfRule>
  </conditionalFormatting>
  <conditionalFormatting sqref="AG52">
    <cfRule type="expression" dxfId="2220" priority="9320">
      <formula>AF52="PO"</formula>
    </cfRule>
    <cfRule type="expression" dxfId="2219" priority="9321">
      <formula>AF52="TA"</formula>
    </cfRule>
    <cfRule type="expression" dxfId="2218" priority="9322">
      <formula>AF52="EO"</formula>
    </cfRule>
  </conditionalFormatting>
  <conditionalFormatting sqref="AF52">
    <cfRule type="expression" dxfId="2217" priority="9319">
      <formula>$I52&lt;&gt;$G53</formula>
    </cfRule>
  </conditionalFormatting>
  <conditionalFormatting sqref="AF52">
    <cfRule type="expression" dxfId="2216" priority="9316">
      <formula>AF52="PO"</formula>
    </cfRule>
    <cfRule type="expression" dxfId="2215" priority="9317">
      <formula>AF52="TA"</formula>
    </cfRule>
    <cfRule type="expression" dxfId="2214" priority="9318">
      <formula>AF52="EO"</formula>
    </cfRule>
  </conditionalFormatting>
  <conditionalFormatting sqref="AG54">
    <cfRule type="expression" dxfId="2213" priority="9315">
      <formula>$I54&lt;&gt;$G55</formula>
    </cfRule>
  </conditionalFormatting>
  <conditionalFormatting sqref="AG54">
    <cfRule type="expression" dxfId="2212" priority="9312">
      <formula>AF54="PO"</formula>
    </cfRule>
    <cfRule type="expression" dxfId="2211" priority="9313">
      <formula>AF54="TA"</formula>
    </cfRule>
    <cfRule type="expression" dxfId="2210" priority="9314">
      <formula>AF54="EO"</formula>
    </cfRule>
  </conditionalFormatting>
  <conditionalFormatting sqref="AF54">
    <cfRule type="expression" dxfId="2209" priority="9311">
      <formula>$I54&lt;&gt;$G55</formula>
    </cfRule>
  </conditionalFormatting>
  <conditionalFormatting sqref="AF54">
    <cfRule type="expression" dxfId="2208" priority="9308">
      <formula>AF54="PO"</formula>
    </cfRule>
    <cfRule type="expression" dxfId="2207" priority="9309">
      <formula>AF54="TA"</formula>
    </cfRule>
    <cfRule type="expression" dxfId="2206" priority="9310">
      <formula>AF54="EO"</formula>
    </cfRule>
  </conditionalFormatting>
  <conditionalFormatting sqref="AC55">
    <cfRule type="expression" dxfId="2205" priority="9307">
      <formula>$I55&lt;&gt;$G56</formula>
    </cfRule>
  </conditionalFormatting>
  <conditionalFormatting sqref="AC55">
    <cfRule type="expression" dxfId="2204" priority="9304">
      <formula>AB55="PO"</formula>
    </cfRule>
    <cfRule type="expression" dxfId="2203" priority="9305">
      <formula>AB55="TA"</formula>
    </cfRule>
    <cfRule type="expression" dxfId="2202" priority="9306">
      <formula>AB55="EO"</formula>
    </cfRule>
  </conditionalFormatting>
  <conditionalFormatting sqref="AB55">
    <cfRule type="expression" dxfId="2201" priority="9303">
      <formula>$I55&lt;&gt;$G56</formula>
    </cfRule>
  </conditionalFormatting>
  <conditionalFormatting sqref="AB55">
    <cfRule type="expression" dxfId="2200" priority="9300">
      <formula>AB55="PO"</formula>
    </cfRule>
    <cfRule type="expression" dxfId="2199" priority="9301">
      <formula>AB55="TA"</formula>
    </cfRule>
    <cfRule type="expression" dxfId="2198" priority="9302">
      <formula>AB55="EO"</formula>
    </cfRule>
  </conditionalFormatting>
  <conditionalFormatting sqref="AE55">
    <cfRule type="expression" dxfId="2197" priority="9299">
      <formula>$I55&lt;&gt;$G56</formula>
    </cfRule>
  </conditionalFormatting>
  <conditionalFormatting sqref="AE55">
    <cfRule type="expression" dxfId="2196" priority="9296">
      <formula>AD55="PO"</formula>
    </cfRule>
    <cfRule type="expression" dxfId="2195" priority="9297">
      <formula>AD55="TA"</formula>
    </cfRule>
    <cfRule type="expression" dxfId="2194" priority="9298">
      <formula>AD55="EO"</formula>
    </cfRule>
  </conditionalFormatting>
  <conditionalFormatting sqref="AD55">
    <cfRule type="expression" dxfId="2193" priority="9295">
      <formula>$I55&lt;&gt;$G56</formula>
    </cfRule>
  </conditionalFormatting>
  <conditionalFormatting sqref="AD55">
    <cfRule type="expression" dxfId="2192" priority="9292">
      <formula>AD55="PO"</formula>
    </cfRule>
    <cfRule type="expression" dxfId="2191" priority="9293">
      <formula>AD55="TA"</formula>
    </cfRule>
    <cfRule type="expression" dxfId="2190" priority="9294">
      <formula>AD55="EO"</formula>
    </cfRule>
  </conditionalFormatting>
  <conditionalFormatting sqref="AC54">
    <cfRule type="expression" dxfId="2189" priority="9291">
      <formula>$I54&lt;&gt;$G55</formula>
    </cfRule>
  </conditionalFormatting>
  <conditionalFormatting sqref="AC54">
    <cfRule type="expression" dxfId="2188" priority="9288">
      <formula>AB54="PO"</formula>
    </cfRule>
    <cfRule type="expression" dxfId="2187" priority="9289">
      <formula>AB54="TA"</formula>
    </cfRule>
    <cfRule type="expression" dxfId="2186" priority="9290">
      <formula>AB54="EO"</formula>
    </cfRule>
  </conditionalFormatting>
  <conditionalFormatting sqref="AB54">
    <cfRule type="expression" dxfId="2185" priority="9287">
      <formula>$I54&lt;&gt;$G55</formula>
    </cfRule>
  </conditionalFormatting>
  <conditionalFormatting sqref="AB54">
    <cfRule type="expression" dxfId="2184" priority="9284">
      <formula>AB54="PO"</formula>
    </cfRule>
    <cfRule type="expression" dxfId="2183" priority="9285">
      <formula>AB54="TA"</formula>
    </cfRule>
    <cfRule type="expression" dxfId="2182" priority="9286">
      <formula>AB54="EO"</formula>
    </cfRule>
  </conditionalFormatting>
  <conditionalFormatting sqref="AI55">
    <cfRule type="expression" dxfId="2181" priority="9283">
      <formula>$I55&lt;&gt;$G56</formula>
    </cfRule>
  </conditionalFormatting>
  <conditionalFormatting sqref="AI55">
    <cfRule type="expression" dxfId="2180" priority="9280">
      <formula>AH55="PO"</formula>
    </cfRule>
    <cfRule type="expression" dxfId="2179" priority="9281">
      <formula>AH55="TA"</formula>
    </cfRule>
    <cfRule type="expression" dxfId="2178" priority="9282">
      <formula>AH55="EO"</formula>
    </cfRule>
  </conditionalFormatting>
  <conditionalFormatting sqref="AH55">
    <cfRule type="expression" dxfId="2177" priority="9279">
      <formula>$I55&lt;&gt;$G56</formula>
    </cfRule>
  </conditionalFormatting>
  <conditionalFormatting sqref="AH55">
    <cfRule type="expression" dxfId="2176" priority="9276">
      <formula>AH55="PO"</formula>
    </cfRule>
    <cfRule type="expression" dxfId="2175" priority="9277">
      <formula>AH55="TA"</formula>
    </cfRule>
    <cfRule type="expression" dxfId="2174" priority="9278">
      <formula>AH55="EO"</formula>
    </cfRule>
  </conditionalFormatting>
  <conditionalFormatting sqref="AI56">
    <cfRule type="expression" dxfId="2173" priority="9275">
      <formula>$I56&lt;&gt;$G57</formula>
    </cfRule>
  </conditionalFormatting>
  <conditionalFormatting sqref="AI56">
    <cfRule type="expression" dxfId="2172" priority="9272">
      <formula>AH56="PO"</formula>
    </cfRule>
    <cfRule type="expression" dxfId="2171" priority="9273">
      <formula>AH56="TA"</formula>
    </cfRule>
    <cfRule type="expression" dxfId="2170" priority="9274">
      <formula>AH56="EO"</formula>
    </cfRule>
  </conditionalFormatting>
  <conditionalFormatting sqref="AH56">
    <cfRule type="expression" dxfId="2169" priority="9271">
      <formula>$I56&lt;&gt;$G57</formula>
    </cfRule>
  </conditionalFormatting>
  <conditionalFormatting sqref="AH56">
    <cfRule type="expression" dxfId="2168" priority="9268">
      <formula>AH56="PO"</formula>
    </cfRule>
    <cfRule type="expression" dxfId="2167" priority="9269">
      <formula>AH56="TA"</formula>
    </cfRule>
    <cfRule type="expression" dxfId="2166" priority="9270">
      <formula>AH56="EO"</formula>
    </cfRule>
  </conditionalFormatting>
  <conditionalFormatting sqref="AV54:AW54 AU53:BC53 AU52:AW52 AZ52:BC52 AZ54:BA54 BB55:BC56">
    <cfRule type="expression" dxfId="2165" priority="9267">
      <formula>$I52&lt;&gt;$G53</formula>
    </cfRule>
  </conditionalFormatting>
  <conditionalFormatting sqref="AT52:AT53">
    <cfRule type="expression" dxfId="2164" priority="9266">
      <formula>$I52&lt;&gt;$G53</formula>
    </cfRule>
  </conditionalFormatting>
  <conditionalFormatting sqref="BB52:BB53 AV52:AV54 AZ52:AZ54 BB55:BB56 AT52:AT53 AX53">
    <cfRule type="expression" dxfId="2163" priority="9261">
      <formula>AT52="PO"</formula>
    </cfRule>
    <cfRule type="expression" dxfId="2162" priority="9263">
      <formula>AT52="TA"</formula>
    </cfRule>
    <cfRule type="expression" dxfId="2161" priority="9265">
      <formula>AT52="P1"</formula>
    </cfRule>
  </conditionalFormatting>
  <conditionalFormatting sqref="AW52:AW54 BA52:BA54 BC52:BC53 BC55:BC56 AU52:AU53 AY53">
    <cfRule type="expression" dxfId="2160" priority="9260">
      <formula>AT52="PO"</formula>
    </cfRule>
    <cfRule type="expression" dxfId="2159" priority="9262">
      <formula>AT52="TA"</formula>
    </cfRule>
    <cfRule type="expression" dxfId="2158" priority="9264">
      <formula>AT52="P1"</formula>
    </cfRule>
  </conditionalFormatting>
  <conditionalFormatting sqref="AU56">
    <cfRule type="expression" dxfId="2157" priority="9259">
      <formula>$I56&lt;&gt;$G57</formula>
    </cfRule>
  </conditionalFormatting>
  <conditionalFormatting sqref="AU56">
    <cfRule type="expression" dxfId="2156" priority="9256">
      <formula>AT56="PO"</formula>
    </cfRule>
    <cfRule type="expression" dxfId="2155" priority="9257">
      <formula>AT56="TA"</formula>
    </cfRule>
    <cfRule type="expression" dxfId="2154" priority="9258">
      <formula>AT56="EO"</formula>
    </cfRule>
  </conditionalFormatting>
  <conditionalFormatting sqref="AT56">
    <cfRule type="expression" dxfId="2153" priority="9255">
      <formula>$I56&lt;&gt;$G57</formula>
    </cfRule>
  </conditionalFormatting>
  <conditionalFormatting sqref="AT56">
    <cfRule type="expression" dxfId="2152" priority="9252">
      <formula>AT56="PO"</formula>
    </cfRule>
    <cfRule type="expression" dxfId="2151" priority="9253">
      <formula>AT56="TA"</formula>
    </cfRule>
    <cfRule type="expression" dxfId="2150" priority="9254">
      <formula>AT56="EO"</formula>
    </cfRule>
  </conditionalFormatting>
  <conditionalFormatting sqref="AW56">
    <cfRule type="expression" dxfId="2149" priority="9251">
      <formula>$I56&lt;&gt;$G57</formula>
    </cfRule>
  </conditionalFormatting>
  <conditionalFormatting sqref="AW56">
    <cfRule type="expression" dxfId="2148" priority="9248">
      <formula>AV56="PO"</formula>
    </cfRule>
    <cfRule type="expression" dxfId="2147" priority="9249">
      <formula>AV56="TA"</formula>
    </cfRule>
    <cfRule type="expression" dxfId="2146" priority="9250">
      <formula>AV56="EO"</formula>
    </cfRule>
  </conditionalFormatting>
  <conditionalFormatting sqref="AV56">
    <cfRule type="expression" dxfId="2145" priority="9247">
      <formula>$I56&lt;&gt;$G57</formula>
    </cfRule>
  </conditionalFormatting>
  <conditionalFormatting sqref="AV56">
    <cfRule type="expression" dxfId="2144" priority="9244">
      <formula>AV56="PO"</formula>
    </cfRule>
    <cfRule type="expression" dxfId="2143" priority="9245">
      <formula>AV56="TA"</formula>
    </cfRule>
    <cfRule type="expression" dxfId="2142" priority="9246">
      <formula>AV56="EO"</formula>
    </cfRule>
  </conditionalFormatting>
  <conditionalFormatting sqref="AY56">
    <cfRule type="expression" dxfId="2141" priority="9243">
      <formula>$I56&lt;&gt;$G57</formula>
    </cfRule>
  </conditionalFormatting>
  <conditionalFormatting sqref="AY56">
    <cfRule type="expression" dxfId="2140" priority="9240">
      <formula>AX56="PO"</formula>
    </cfRule>
    <cfRule type="expression" dxfId="2139" priority="9241">
      <formula>AX56="TA"</formula>
    </cfRule>
    <cfRule type="expression" dxfId="2138" priority="9242">
      <formula>AX56="EO"</formula>
    </cfRule>
  </conditionalFormatting>
  <conditionalFormatting sqref="AX56">
    <cfRule type="expression" dxfId="2137" priority="9239">
      <formula>$I56&lt;&gt;$G57</formula>
    </cfRule>
  </conditionalFormatting>
  <conditionalFormatting sqref="AX56">
    <cfRule type="expression" dxfId="2136" priority="9236">
      <formula>AX56="PO"</formula>
    </cfRule>
    <cfRule type="expression" dxfId="2135" priority="9237">
      <formula>AX56="TA"</formula>
    </cfRule>
    <cfRule type="expression" dxfId="2134" priority="9238">
      <formula>AX56="EO"</formula>
    </cfRule>
  </conditionalFormatting>
  <conditionalFormatting sqref="AY55">
    <cfRule type="expression" dxfId="2133" priority="9235">
      <formula>$I55&lt;&gt;$G56</formula>
    </cfRule>
  </conditionalFormatting>
  <conditionalFormatting sqref="AY55">
    <cfRule type="expression" dxfId="2132" priority="9232">
      <formula>AX55="PO"</formula>
    </cfRule>
    <cfRule type="expression" dxfId="2131" priority="9233">
      <formula>AX55="TA"</formula>
    </cfRule>
    <cfRule type="expression" dxfId="2130" priority="9234">
      <formula>AX55="EO"</formula>
    </cfRule>
  </conditionalFormatting>
  <conditionalFormatting sqref="AX55">
    <cfRule type="expression" dxfId="2129" priority="9231">
      <formula>$I55&lt;&gt;$G56</formula>
    </cfRule>
  </conditionalFormatting>
  <conditionalFormatting sqref="AX55">
    <cfRule type="expression" dxfId="2128" priority="9228">
      <formula>AX55="PO"</formula>
    </cfRule>
    <cfRule type="expression" dxfId="2127" priority="9229">
      <formula>AX55="TA"</formula>
    </cfRule>
    <cfRule type="expression" dxfId="2126" priority="9230">
      <formula>AX55="EO"</formula>
    </cfRule>
  </conditionalFormatting>
  <conditionalFormatting sqref="BC54">
    <cfRule type="expression" dxfId="2125" priority="9227">
      <formula>$I54&lt;&gt;$G55</formula>
    </cfRule>
  </conditionalFormatting>
  <conditionalFormatting sqref="BC54">
    <cfRule type="expression" dxfId="2124" priority="9224">
      <formula>BB54="PO"</formula>
    </cfRule>
    <cfRule type="expression" dxfId="2123" priority="9225">
      <formula>BB54="TA"</formula>
    </cfRule>
    <cfRule type="expression" dxfId="2122" priority="9226">
      <formula>BB54="EO"</formula>
    </cfRule>
  </conditionalFormatting>
  <conditionalFormatting sqref="BB54">
    <cfRule type="expression" dxfId="2121" priority="9223">
      <formula>$I54&lt;&gt;$G55</formula>
    </cfRule>
  </conditionalFormatting>
  <conditionalFormatting sqref="BB54">
    <cfRule type="expression" dxfId="2120" priority="9220">
      <formula>BB54="PO"</formula>
    </cfRule>
    <cfRule type="expression" dxfId="2119" priority="9221">
      <formula>BB54="TA"</formula>
    </cfRule>
    <cfRule type="expression" dxfId="2118" priority="9222">
      <formula>BB54="EO"</formula>
    </cfRule>
  </conditionalFormatting>
  <conditionalFormatting sqref="AY52">
    <cfRule type="expression" dxfId="2117" priority="9219">
      <formula>$I52&lt;&gt;$G53</formula>
    </cfRule>
  </conditionalFormatting>
  <conditionalFormatting sqref="AY52">
    <cfRule type="expression" dxfId="2116" priority="9216">
      <formula>AX52="PO"</formula>
    </cfRule>
    <cfRule type="expression" dxfId="2115" priority="9217">
      <formula>AX52="TA"</formula>
    </cfRule>
    <cfRule type="expression" dxfId="2114" priority="9218">
      <formula>AX52="EO"</formula>
    </cfRule>
  </conditionalFormatting>
  <conditionalFormatting sqref="AX52">
    <cfRule type="expression" dxfId="2113" priority="9215">
      <formula>$I52&lt;&gt;$G53</formula>
    </cfRule>
  </conditionalFormatting>
  <conditionalFormatting sqref="AX52">
    <cfRule type="expression" dxfId="2112" priority="9212">
      <formula>AX52="PO"</formula>
    </cfRule>
    <cfRule type="expression" dxfId="2111" priority="9213">
      <formula>AX52="TA"</formula>
    </cfRule>
    <cfRule type="expression" dxfId="2110" priority="9214">
      <formula>AX52="EO"</formula>
    </cfRule>
  </conditionalFormatting>
  <conditionalFormatting sqref="AY54">
    <cfRule type="expression" dxfId="2109" priority="9211">
      <formula>$I54&lt;&gt;$G55</formula>
    </cfRule>
  </conditionalFormatting>
  <conditionalFormatting sqref="AY54">
    <cfRule type="expression" dxfId="2108" priority="9208">
      <formula>AX54="PO"</formula>
    </cfRule>
    <cfRule type="expression" dxfId="2107" priority="9209">
      <formula>AX54="TA"</formula>
    </cfRule>
    <cfRule type="expression" dxfId="2106" priority="9210">
      <formula>AX54="EO"</formula>
    </cfRule>
  </conditionalFormatting>
  <conditionalFormatting sqref="AX54">
    <cfRule type="expression" dxfId="2105" priority="9207">
      <formula>$I54&lt;&gt;$G55</formula>
    </cfRule>
  </conditionalFormatting>
  <conditionalFormatting sqref="AX54">
    <cfRule type="expression" dxfId="2104" priority="9204">
      <formula>AX54="PO"</formula>
    </cfRule>
    <cfRule type="expression" dxfId="2103" priority="9205">
      <formula>AX54="TA"</formula>
    </cfRule>
    <cfRule type="expression" dxfId="2102" priority="9206">
      <formula>AX54="EO"</formula>
    </cfRule>
  </conditionalFormatting>
  <conditionalFormatting sqref="AU55">
    <cfRule type="expression" dxfId="2101" priority="9203">
      <formula>$I55&lt;&gt;$G56</formula>
    </cfRule>
  </conditionalFormatting>
  <conditionalFormatting sqref="AU55">
    <cfRule type="expression" dxfId="2100" priority="9200">
      <formula>AT55="PO"</formula>
    </cfRule>
    <cfRule type="expression" dxfId="2099" priority="9201">
      <formula>AT55="TA"</formula>
    </cfRule>
    <cfRule type="expression" dxfId="2098" priority="9202">
      <formula>AT55="EO"</formula>
    </cfRule>
  </conditionalFormatting>
  <conditionalFormatting sqref="AT55">
    <cfRule type="expression" dxfId="2097" priority="9199">
      <formula>$I55&lt;&gt;$G56</formula>
    </cfRule>
  </conditionalFormatting>
  <conditionalFormatting sqref="AT55">
    <cfRule type="expression" dxfId="2096" priority="9196">
      <formula>AT55="PO"</formula>
    </cfRule>
    <cfRule type="expression" dxfId="2095" priority="9197">
      <formula>AT55="TA"</formula>
    </cfRule>
    <cfRule type="expression" dxfId="2094" priority="9198">
      <formula>AT55="EO"</formula>
    </cfRule>
  </conditionalFormatting>
  <conditionalFormatting sqref="AW55">
    <cfRule type="expression" dxfId="2093" priority="9195">
      <formula>$I55&lt;&gt;$G56</formula>
    </cfRule>
  </conditionalFormatting>
  <conditionalFormatting sqref="AW55">
    <cfRule type="expression" dxfId="2092" priority="9192">
      <formula>AV55="PO"</formula>
    </cfRule>
    <cfRule type="expression" dxfId="2091" priority="9193">
      <formula>AV55="TA"</formula>
    </cfRule>
    <cfRule type="expression" dxfId="2090" priority="9194">
      <formula>AV55="EO"</formula>
    </cfRule>
  </conditionalFormatting>
  <conditionalFormatting sqref="AV55">
    <cfRule type="expression" dxfId="2089" priority="9191">
      <formula>$I55&lt;&gt;$G56</formula>
    </cfRule>
  </conditionalFormatting>
  <conditionalFormatting sqref="AV55">
    <cfRule type="expression" dxfId="2088" priority="9188">
      <formula>AV55="PO"</formula>
    </cfRule>
    <cfRule type="expression" dxfId="2087" priority="9189">
      <formula>AV55="TA"</formula>
    </cfRule>
    <cfRule type="expression" dxfId="2086" priority="9190">
      <formula>AV55="EO"</formula>
    </cfRule>
  </conditionalFormatting>
  <conditionalFormatting sqref="AU54">
    <cfRule type="expression" dxfId="2085" priority="9187">
      <formula>$I54&lt;&gt;$G55</formula>
    </cfRule>
  </conditionalFormatting>
  <conditionalFormatting sqref="AU54">
    <cfRule type="expression" dxfId="2084" priority="9184">
      <formula>AT54="PO"</formula>
    </cfRule>
    <cfRule type="expression" dxfId="2083" priority="9185">
      <formula>AT54="TA"</formula>
    </cfRule>
    <cfRule type="expression" dxfId="2082" priority="9186">
      <formula>AT54="EO"</formula>
    </cfRule>
  </conditionalFormatting>
  <conditionalFormatting sqref="AT54">
    <cfRule type="expression" dxfId="2081" priority="9183">
      <formula>$I54&lt;&gt;$G55</formula>
    </cfRule>
  </conditionalFormatting>
  <conditionalFormatting sqref="AT54">
    <cfRule type="expression" dxfId="2080" priority="9180">
      <formula>AT54="PO"</formula>
    </cfRule>
    <cfRule type="expression" dxfId="2079" priority="9181">
      <formula>AT54="TA"</formula>
    </cfRule>
    <cfRule type="expression" dxfId="2078" priority="9182">
      <formula>AT54="EO"</formula>
    </cfRule>
  </conditionalFormatting>
  <conditionalFormatting sqref="BA55">
    <cfRule type="expression" dxfId="2077" priority="9179">
      <formula>$I55&lt;&gt;$G56</formula>
    </cfRule>
  </conditionalFormatting>
  <conditionalFormatting sqref="BA55">
    <cfRule type="expression" dxfId="2076" priority="9176">
      <formula>AZ55="PO"</formula>
    </cfRule>
    <cfRule type="expression" dxfId="2075" priority="9177">
      <formula>AZ55="TA"</formula>
    </cfRule>
    <cfRule type="expression" dxfId="2074" priority="9178">
      <formula>AZ55="EO"</formula>
    </cfRule>
  </conditionalFormatting>
  <conditionalFormatting sqref="AZ55">
    <cfRule type="expression" dxfId="2073" priority="9175">
      <formula>$I55&lt;&gt;$G56</formula>
    </cfRule>
  </conditionalFormatting>
  <conditionalFormatting sqref="AZ55">
    <cfRule type="expression" dxfId="2072" priority="9172">
      <formula>AZ55="PO"</formula>
    </cfRule>
    <cfRule type="expression" dxfId="2071" priority="9173">
      <formula>AZ55="TA"</formula>
    </cfRule>
    <cfRule type="expression" dxfId="2070" priority="9174">
      <formula>AZ55="EO"</formula>
    </cfRule>
  </conditionalFormatting>
  <conditionalFormatting sqref="BA56">
    <cfRule type="expression" dxfId="2069" priority="9171">
      <formula>$I56&lt;&gt;$G57</formula>
    </cfRule>
  </conditionalFormatting>
  <conditionalFormatting sqref="BA56">
    <cfRule type="expression" dxfId="2068" priority="9168">
      <formula>AZ56="PO"</formula>
    </cfRule>
    <cfRule type="expression" dxfId="2067" priority="9169">
      <formula>AZ56="TA"</formula>
    </cfRule>
    <cfRule type="expression" dxfId="2066" priority="9170">
      <formula>AZ56="EO"</formula>
    </cfRule>
  </conditionalFormatting>
  <conditionalFormatting sqref="AZ56">
    <cfRule type="expression" dxfId="2065" priority="9167">
      <formula>$I56&lt;&gt;$G57</formula>
    </cfRule>
  </conditionalFormatting>
  <conditionalFormatting sqref="AZ56">
    <cfRule type="expression" dxfId="2064" priority="9164">
      <formula>AZ56="PO"</formula>
    </cfRule>
    <cfRule type="expression" dxfId="2063" priority="9165">
      <formula>AZ56="TA"</formula>
    </cfRule>
    <cfRule type="expression" dxfId="2062" priority="9166">
      <formula>AZ56="EO"</formula>
    </cfRule>
  </conditionalFormatting>
  <conditionalFormatting sqref="AU48">
    <cfRule type="expression" dxfId="2061" priority="9163">
      <formula>$I48&lt;&gt;$G49</formula>
    </cfRule>
  </conditionalFormatting>
  <conditionalFormatting sqref="AU48">
    <cfRule type="expression" dxfId="2060" priority="9160">
      <formula>AT48="PO"</formula>
    </cfRule>
    <cfRule type="expression" dxfId="2059" priority="9161">
      <formula>AT48="TA"</formula>
    </cfRule>
    <cfRule type="expression" dxfId="2058" priority="9162">
      <formula>AT48="EO"</formula>
    </cfRule>
  </conditionalFormatting>
  <conditionalFormatting sqref="AT48">
    <cfRule type="expression" dxfId="2057" priority="9159">
      <formula>$I48&lt;&gt;$G49</formula>
    </cfRule>
  </conditionalFormatting>
  <conditionalFormatting sqref="AT48">
    <cfRule type="expression" dxfId="2056" priority="9156">
      <formula>AT48="PO"</formula>
    </cfRule>
    <cfRule type="expression" dxfId="2055" priority="9157">
      <formula>AT48="TA"</formula>
    </cfRule>
    <cfRule type="expression" dxfId="2054" priority="9158">
      <formula>AT48="EO"</formula>
    </cfRule>
  </conditionalFormatting>
  <conditionalFormatting sqref="S45">
    <cfRule type="expression" dxfId="2053" priority="9155">
      <formula>$I45&lt;&gt;$G46</formula>
    </cfRule>
  </conditionalFormatting>
  <conditionalFormatting sqref="S45">
    <cfRule type="expression" dxfId="2052" priority="9152">
      <formula>R45="PO"</formula>
    </cfRule>
    <cfRule type="expression" dxfId="2051" priority="9153">
      <formula>R45="TA"</formula>
    </cfRule>
    <cfRule type="expression" dxfId="2050" priority="9154">
      <formula>R45="EO"</formula>
    </cfRule>
  </conditionalFormatting>
  <conditionalFormatting sqref="R45">
    <cfRule type="expression" dxfId="2049" priority="9151">
      <formula>$I45&lt;&gt;$G46</formula>
    </cfRule>
  </conditionalFormatting>
  <conditionalFormatting sqref="R45">
    <cfRule type="expression" dxfId="2048" priority="9148">
      <formula>R45="PO"</formula>
    </cfRule>
    <cfRule type="expression" dxfId="2047" priority="9149">
      <formula>R45="TA"</formula>
    </cfRule>
    <cfRule type="expression" dxfId="2046" priority="9150">
      <formula>R45="EO"</formula>
    </cfRule>
  </conditionalFormatting>
  <conditionalFormatting sqref="AK45">
    <cfRule type="expression" dxfId="2045" priority="9147">
      <formula>$I45&lt;&gt;$G46</formula>
    </cfRule>
  </conditionalFormatting>
  <conditionalFormatting sqref="AK45">
    <cfRule type="expression" dxfId="2044" priority="9144">
      <formula>AJ45="PO"</formula>
    </cfRule>
    <cfRule type="expression" dxfId="2043" priority="9145">
      <formula>AJ45="TA"</formula>
    </cfRule>
    <cfRule type="expression" dxfId="2042" priority="9146">
      <formula>AJ45="EO"</formula>
    </cfRule>
  </conditionalFormatting>
  <conditionalFormatting sqref="AJ45">
    <cfRule type="expression" dxfId="2041" priority="9143">
      <formula>$I45&lt;&gt;$G46</formula>
    </cfRule>
  </conditionalFormatting>
  <conditionalFormatting sqref="AJ45">
    <cfRule type="expression" dxfId="2040" priority="9140">
      <formula>AJ45="PO"</formula>
    </cfRule>
    <cfRule type="expression" dxfId="2039" priority="9141">
      <formula>AJ45="TA"</formula>
    </cfRule>
    <cfRule type="expression" dxfId="2038" priority="9142">
      <formula>AJ45="EO"</formula>
    </cfRule>
  </conditionalFormatting>
  <conditionalFormatting sqref="BC45">
    <cfRule type="expression" dxfId="2037" priority="9139">
      <formula>$I45&lt;&gt;$G46</formula>
    </cfRule>
  </conditionalFormatting>
  <conditionalFormatting sqref="BC45">
    <cfRule type="expression" dxfId="2036" priority="9136">
      <formula>BB45="PO"</formula>
    </cfRule>
    <cfRule type="expression" dxfId="2035" priority="9137">
      <formula>BB45="TA"</formula>
    </cfRule>
    <cfRule type="expression" dxfId="2034" priority="9138">
      <formula>BB45="EO"</formula>
    </cfRule>
  </conditionalFormatting>
  <conditionalFormatting sqref="BB45">
    <cfRule type="expression" dxfId="2033" priority="9135">
      <formula>$I45&lt;&gt;$G46</formula>
    </cfRule>
  </conditionalFormatting>
  <conditionalFormatting sqref="BB45">
    <cfRule type="expression" dxfId="2032" priority="9132">
      <formula>BB45="PO"</formula>
    </cfRule>
    <cfRule type="expression" dxfId="2031" priority="9133">
      <formula>BB45="TA"</formula>
    </cfRule>
    <cfRule type="expression" dxfId="2030" priority="9134">
      <formula>BB45="EO"</formula>
    </cfRule>
  </conditionalFormatting>
  <conditionalFormatting sqref="AY45">
    <cfRule type="expression" dxfId="2029" priority="9131">
      <formula>$I45&lt;&gt;$G46</formula>
    </cfRule>
  </conditionalFormatting>
  <conditionalFormatting sqref="AY45">
    <cfRule type="expression" dxfId="2028" priority="9128">
      <formula>AX45="PO"</formula>
    </cfRule>
    <cfRule type="expression" dxfId="2027" priority="9129">
      <formula>AX45="TA"</formula>
    </cfRule>
    <cfRule type="expression" dxfId="2026" priority="9130">
      <formula>AX45="EO"</formula>
    </cfRule>
  </conditionalFormatting>
  <conditionalFormatting sqref="AX45">
    <cfRule type="expression" dxfId="2025" priority="9127">
      <formula>$I45&lt;&gt;$G46</formula>
    </cfRule>
  </conditionalFormatting>
  <conditionalFormatting sqref="AX45">
    <cfRule type="expression" dxfId="2024" priority="9124">
      <formula>AX45="PO"</formula>
    </cfRule>
    <cfRule type="expression" dxfId="2023" priority="9125">
      <formula>AX45="TA"</formula>
    </cfRule>
    <cfRule type="expression" dxfId="2022" priority="9126">
      <formula>AX45="EO"</formula>
    </cfRule>
  </conditionalFormatting>
  <conditionalFormatting sqref="AG45">
    <cfRule type="expression" dxfId="2021" priority="9123">
      <formula>$I45&lt;&gt;$G46</formula>
    </cfRule>
  </conditionalFormatting>
  <conditionalFormatting sqref="AG45">
    <cfRule type="expression" dxfId="2020" priority="9120">
      <formula>AF45="PO"</formula>
    </cfRule>
    <cfRule type="expression" dxfId="2019" priority="9121">
      <formula>AF45="TA"</formula>
    </cfRule>
    <cfRule type="expression" dxfId="2018" priority="9122">
      <formula>AF45="EO"</formula>
    </cfRule>
  </conditionalFormatting>
  <conditionalFormatting sqref="AF45">
    <cfRule type="expression" dxfId="2017" priority="9119">
      <formula>$I45&lt;&gt;$G46</formula>
    </cfRule>
  </conditionalFormatting>
  <conditionalFormatting sqref="AF45">
    <cfRule type="expression" dxfId="2016" priority="9116">
      <formula>AF45="PO"</formula>
    </cfRule>
    <cfRule type="expression" dxfId="2015" priority="9117">
      <formula>AF45="TA"</formula>
    </cfRule>
    <cfRule type="expression" dxfId="2014" priority="9118">
      <formula>AF45="EO"</formula>
    </cfRule>
  </conditionalFormatting>
  <conditionalFormatting sqref="K74">
    <cfRule type="expression" dxfId="2013" priority="9115">
      <formula>$I74&lt;&gt;$G75</formula>
    </cfRule>
  </conditionalFormatting>
  <conditionalFormatting sqref="K74">
    <cfRule type="expression" dxfId="2012" priority="9112">
      <formula>J74="PO"</formula>
    </cfRule>
    <cfRule type="expression" dxfId="2011" priority="9113">
      <formula>J74="TA"</formula>
    </cfRule>
    <cfRule type="expression" dxfId="2010" priority="9114">
      <formula>J74="EO"</formula>
    </cfRule>
  </conditionalFormatting>
  <conditionalFormatting sqref="J74">
    <cfRule type="expression" dxfId="2009" priority="9111">
      <formula>$I74&lt;&gt;$G75</formula>
    </cfRule>
  </conditionalFormatting>
  <conditionalFormatting sqref="J74">
    <cfRule type="expression" dxfId="2008" priority="9108">
      <formula>J74="PO"</formula>
    </cfRule>
    <cfRule type="expression" dxfId="2007" priority="9109">
      <formula>J74="TA"</formula>
    </cfRule>
    <cfRule type="expression" dxfId="2006" priority="9110">
      <formula>J74="EO"</formula>
    </cfRule>
  </conditionalFormatting>
  <conditionalFormatting sqref="O74">
    <cfRule type="expression" dxfId="2005" priority="9107">
      <formula>$I74&lt;&gt;$G75</formula>
    </cfRule>
  </conditionalFormatting>
  <conditionalFormatting sqref="O74">
    <cfRule type="expression" dxfId="2004" priority="9104">
      <formula>N74="PO"</formula>
    </cfRule>
    <cfRule type="expression" dxfId="2003" priority="9105">
      <formula>N74="TA"</formula>
    </cfRule>
    <cfRule type="expression" dxfId="2002" priority="9106">
      <formula>N74="EO"</formula>
    </cfRule>
  </conditionalFormatting>
  <conditionalFormatting sqref="N74">
    <cfRule type="expression" dxfId="2001" priority="9103">
      <formula>$I74&lt;&gt;$G75</formula>
    </cfRule>
  </conditionalFormatting>
  <conditionalFormatting sqref="N74">
    <cfRule type="expression" dxfId="2000" priority="9100">
      <formula>N74="PO"</formula>
    </cfRule>
    <cfRule type="expression" dxfId="1999" priority="9101">
      <formula>N74="TA"</formula>
    </cfRule>
    <cfRule type="expression" dxfId="1998" priority="9102">
      <formula>N74="EO"</formula>
    </cfRule>
  </conditionalFormatting>
  <conditionalFormatting sqref="O72">
    <cfRule type="expression" dxfId="1997" priority="9099">
      <formula>$I72&lt;&gt;$G73</formula>
    </cfRule>
  </conditionalFormatting>
  <conditionalFormatting sqref="O72">
    <cfRule type="expression" dxfId="1996" priority="9096">
      <formula>N72="PO"</formula>
    </cfRule>
    <cfRule type="expression" dxfId="1995" priority="9097">
      <formula>N72="TA"</formula>
    </cfRule>
    <cfRule type="expression" dxfId="1994" priority="9098">
      <formula>N72="EO"</formula>
    </cfRule>
  </conditionalFormatting>
  <conditionalFormatting sqref="N72">
    <cfRule type="expression" dxfId="1993" priority="9095">
      <formula>$I72&lt;&gt;$G73</formula>
    </cfRule>
  </conditionalFormatting>
  <conditionalFormatting sqref="N72">
    <cfRule type="expression" dxfId="1992" priority="9092">
      <formula>N72="PO"</formula>
    </cfRule>
    <cfRule type="expression" dxfId="1991" priority="9093">
      <formula>N72="TA"</formula>
    </cfRule>
    <cfRule type="expression" dxfId="1990" priority="9094">
      <formula>N72="EO"</formula>
    </cfRule>
  </conditionalFormatting>
  <conditionalFormatting sqref="Q72">
    <cfRule type="expression" dxfId="1989" priority="9091">
      <formula>$I72&lt;&gt;$G73</formula>
    </cfRule>
  </conditionalFormatting>
  <conditionalFormatting sqref="Q72">
    <cfRule type="expression" dxfId="1988" priority="9088">
      <formula>P72="PO"</formula>
    </cfRule>
    <cfRule type="expression" dxfId="1987" priority="9089">
      <formula>P72="TA"</formula>
    </cfRule>
    <cfRule type="expression" dxfId="1986" priority="9090">
      <formula>P72="EO"</formula>
    </cfRule>
  </conditionalFormatting>
  <conditionalFormatting sqref="P72">
    <cfRule type="expression" dxfId="1985" priority="9087">
      <formula>$I72&lt;&gt;$G73</formula>
    </cfRule>
  </conditionalFormatting>
  <conditionalFormatting sqref="P72">
    <cfRule type="expression" dxfId="1984" priority="9084">
      <formula>P72="PO"</formula>
    </cfRule>
    <cfRule type="expression" dxfId="1983" priority="9085">
      <formula>P72="TA"</formula>
    </cfRule>
    <cfRule type="expression" dxfId="1982" priority="9086">
      <formula>P72="EO"</formula>
    </cfRule>
  </conditionalFormatting>
  <conditionalFormatting sqref="S72">
    <cfRule type="expression" dxfId="1981" priority="9083">
      <formula>$I72&lt;&gt;$G73</formula>
    </cfRule>
  </conditionalFormatting>
  <conditionalFormatting sqref="S72">
    <cfRule type="expression" dxfId="1980" priority="9080">
      <formula>R72="PO"</formula>
    </cfRule>
    <cfRule type="expression" dxfId="1979" priority="9081">
      <formula>R72="TA"</formula>
    </cfRule>
    <cfRule type="expression" dxfId="1978" priority="9082">
      <formula>R72="EO"</formula>
    </cfRule>
  </conditionalFormatting>
  <conditionalFormatting sqref="R72">
    <cfRule type="expression" dxfId="1977" priority="9079">
      <formula>$I72&lt;&gt;$G73</formula>
    </cfRule>
  </conditionalFormatting>
  <conditionalFormatting sqref="R72">
    <cfRule type="expression" dxfId="1976" priority="9076">
      <formula>R72="PO"</formula>
    </cfRule>
    <cfRule type="expression" dxfId="1975" priority="9077">
      <formula>R72="TA"</formula>
    </cfRule>
    <cfRule type="expression" dxfId="1974" priority="9078">
      <formula>R72="EO"</formula>
    </cfRule>
  </conditionalFormatting>
  <conditionalFormatting sqref="S66">
    <cfRule type="expression" dxfId="1973" priority="9075">
      <formula>$I66&lt;&gt;$G67</formula>
    </cfRule>
  </conditionalFormatting>
  <conditionalFormatting sqref="S66">
    <cfRule type="expression" dxfId="1972" priority="9072">
      <formula>R66="PO"</formula>
    </cfRule>
    <cfRule type="expression" dxfId="1971" priority="9073">
      <formula>R66="TA"</formula>
    </cfRule>
    <cfRule type="expression" dxfId="1970" priority="9074">
      <formula>R66="EO"</formula>
    </cfRule>
  </conditionalFormatting>
  <conditionalFormatting sqref="R66">
    <cfRule type="expression" dxfId="1969" priority="9071">
      <formula>$I66&lt;&gt;$G67</formula>
    </cfRule>
  </conditionalFormatting>
  <conditionalFormatting sqref="R66">
    <cfRule type="expression" dxfId="1968" priority="9068">
      <formula>R66="PO"</formula>
    </cfRule>
    <cfRule type="expression" dxfId="1967" priority="9069">
      <formula>R66="TA"</formula>
    </cfRule>
    <cfRule type="expression" dxfId="1966" priority="9070">
      <formula>R66="EO"</formula>
    </cfRule>
  </conditionalFormatting>
  <conditionalFormatting sqref="S67">
    <cfRule type="expression" dxfId="1965" priority="9067">
      <formula>$I67&lt;&gt;$G68</formula>
    </cfRule>
  </conditionalFormatting>
  <conditionalFormatting sqref="S67">
    <cfRule type="expression" dxfId="1964" priority="9064">
      <formula>R67="PO"</formula>
    </cfRule>
    <cfRule type="expression" dxfId="1963" priority="9065">
      <formula>R67="TA"</formula>
    </cfRule>
    <cfRule type="expression" dxfId="1962" priority="9066">
      <formula>R67="EO"</formula>
    </cfRule>
  </conditionalFormatting>
  <conditionalFormatting sqref="R67">
    <cfRule type="expression" dxfId="1961" priority="9063">
      <formula>$I67&lt;&gt;$G68</formula>
    </cfRule>
  </conditionalFormatting>
  <conditionalFormatting sqref="R67">
    <cfRule type="expression" dxfId="1960" priority="9060">
      <formula>R67="PO"</formula>
    </cfRule>
    <cfRule type="expression" dxfId="1959" priority="9061">
      <formula>R67="TA"</formula>
    </cfRule>
    <cfRule type="expression" dxfId="1958" priority="9062">
      <formula>R67="EO"</formula>
    </cfRule>
  </conditionalFormatting>
  <conditionalFormatting sqref="AC72">
    <cfRule type="expression" dxfId="1957" priority="9059">
      <formula>$I72&lt;&gt;$G73</formula>
    </cfRule>
  </conditionalFormatting>
  <conditionalFormatting sqref="AC72">
    <cfRule type="expression" dxfId="1956" priority="9056">
      <formula>AB72="PO"</formula>
    </cfRule>
    <cfRule type="expression" dxfId="1955" priority="9057">
      <formula>AB72="TA"</formula>
    </cfRule>
    <cfRule type="expression" dxfId="1954" priority="9058">
      <formula>AB72="EO"</formula>
    </cfRule>
  </conditionalFormatting>
  <conditionalFormatting sqref="AB72">
    <cfRule type="expression" dxfId="1953" priority="9055">
      <formula>$I72&lt;&gt;$G73</formula>
    </cfRule>
  </conditionalFormatting>
  <conditionalFormatting sqref="AB72">
    <cfRule type="expression" dxfId="1952" priority="9052">
      <formula>AB72="PO"</formula>
    </cfRule>
    <cfRule type="expression" dxfId="1951" priority="9053">
      <formula>AB72="TA"</formula>
    </cfRule>
    <cfRule type="expression" dxfId="1950" priority="9054">
      <formula>AB72="EO"</formula>
    </cfRule>
  </conditionalFormatting>
  <conditionalFormatting sqref="AE72">
    <cfRule type="expression" dxfId="1949" priority="9051">
      <formula>$I72&lt;&gt;$G73</formula>
    </cfRule>
  </conditionalFormatting>
  <conditionalFormatting sqref="AE72">
    <cfRule type="expression" dxfId="1948" priority="9048">
      <formula>AD72="PO"</formula>
    </cfRule>
    <cfRule type="expression" dxfId="1947" priority="9049">
      <formula>AD72="TA"</formula>
    </cfRule>
    <cfRule type="expression" dxfId="1946" priority="9050">
      <formula>AD72="EO"</formula>
    </cfRule>
  </conditionalFormatting>
  <conditionalFormatting sqref="AD72">
    <cfRule type="expression" dxfId="1945" priority="9047">
      <formula>$I72&lt;&gt;$G73</formula>
    </cfRule>
  </conditionalFormatting>
  <conditionalFormatting sqref="AD72">
    <cfRule type="expression" dxfId="1944" priority="9044">
      <formula>AD72="PO"</formula>
    </cfRule>
    <cfRule type="expression" dxfId="1943" priority="9045">
      <formula>AD72="TA"</formula>
    </cfRule>
    <cfRule type="expression" dxfId="1942" priority="9046">
      <formula>AD72="EO"</formula>
    </cfRule>
  </conditionalFormatting>
  <conditionalFormatting sqref="AG72">
    <cfRule type="expression" dxfId="1941" priority="9043">
      <formula>$I72&lt;&gt;$G73</formula>
    </cfRule>
  </conditionalFormatting>
  <conditionalFormatting sqref="AG72">
    <cfRule type="expression" dxfId="1940" priority="9040">
      <formula>AF72="PO"</formula>
    </cfRule>
    <cfRule type="expression" dxfId="1939" priority="9041">
      <formula>AF72="TA"</formula>
    </cfRule>
    <cfRule type="expression" dxfId="1938" priority="9042">
      <formula>AF72="EO"</formula>
    </cfRule>
  </conditionalFormatting>
  <conditionalFormatting sqref="AF72">
    <cfRule type="expression" dxfId="1937" priority="9039">
      <formula>$I72&lt;&gt;$G73</formula>
    </cfRule>
  </conditionalFormatting>
  <conditionalFormatting sqref="AF72">
    <cfRule type="expression" dxfId="1936" priority="9036">
      <formula>AF72="PO"</formula>
    </cfRule>
    <cfRule type="expression" dxfId="1935" priority="9037">
      <formula>AF72="TA"</formula>
    </cfRule>
    <cfRule type="expression" dxfId="1934" priority="9038">
      <formula>AF72="EO"</formula>
    </cfRule>
  </conditionalFormatting>
  <conditionalFormatting sqref="AC73">
    <cfRule type="expression" dxfId="1933" priority="9035">
      <formula>$I73&lt;&gt;$G74</formula>
    </cfRule>
  </conditionalFormatting>
  <conditionalFormatting sqref="AC73">
    <cfRule type="expression" dxfId="1932" priority="9032">
      <formula>AB73="PO"</formula>
    </cfRule>
    <cfRule type="expression" dxfId="1931" priority="9033">
      <formula>AB73="TA"</formula>
    </cfRule>
    <cfRule type="expression" dxfId="1930" priority="9034">
      <formula>AB73="EO"</formula>
    </cfRule>
  </conditionalFormatting>
  <conditionalFormatting sqref="AB73">
    <cfRule type="expression" dxfId="1929" priority="9031">
      <formula>$I73&lt;&gt;$G74</formula>
    </cfRule>
  </conditionalFormatting>
  <conditionalFormatting sqref="AB73">
    <cfRule type="expression" dxfId="1928" priority="9028">
      <formula>AB73="PO"</formula>
    </cfRule>
    <cfRule type="expression" dxfId="1927" priority="9029">
      <formula>AB73="TA"</formula>
    </cfRule>
    <cfRule type="expression" dxfId="1926" priority="9030">
      <formula>AB73="EO"</formula>
    </cfRule>
  </conditionalFormatting>
  <conditionalFormatting sqref="AE73">
    <cfRule type="expression" dxfId="1925" priority="9027">
      <formula>$I73&lt;&gt;$G74</formula>
    </cfRule>
  </conditionalFormatting>
  <conditionalFormatting sqref="AE73">
    <cfRule type="expression" dxfId="1924" priority="9024">
      <formula>AD73="PO"</formula>
    </cfRule>
    <cfRule type="expression" dxfId="1923" priority="9025">
      <formula>AD73="TA"</formula>
    </cfRule>
    <cfRule type="expression" dxfId="1922" priority="9026">
      <formula>AD73="EO"</formula>
    </cfRule>
  </conditionalFormatting>
  <conditionalFormatting sqref="AD73">
    <cfRule type="expression" dxfId="1921" priority="9023">
      <formula>$I73&lt;&gt;$G74</formula>
    </cfRule>
  </conditionalFormatting>
  <conditionalFormatting sqref="AD73">
    <cfRule type="expression" dxfId="1920" priority="9020">
      <formula>AD73="PO"</formula>
    </cfRule>
    <cfRule type="expression" dxfId="1919" priority="9021">
      <formula>AD73="TA"</formula>
    </cfRule>
    <cfRule type="expression" dxfId="1918" priority="9022">
      <formula>AD73="EO"</formula>
    </cfRule>
  </conditionalFormatting>
  <conditionalFormatting sqref="AG73">
    <cfRule type="expression" dxfId="1917" priority="9019">
      <formula>$I73&lt;&gt;$G74</formula>
    </cfRule>
  </conditionalFormatting>
  <conditionalFormatting sqref="AG73">
    <cfRule type="expression" dxfId="1916" priority="9016">
      <formula>AF73="PO"</formula>
    </cfRule>
    <cfRule type="expression" dxfId="1915" priority="9017">
      <formula>AF73="TA"</formula>
    </cfRule>
    <cfRule type="expression" dxfId="1914" priority="9018">
      <formula>AF73="EO"</formula>
    </cfRule>
  </conditionalFormatting>
  <conditionalFormatting sqref="AF73">
    <cfRule type="expression" dxfId="1913" priority="9015">
      <formula>$I73&lt;&gt;$G74</formula>
    </cfRule>
  </conditionalFormatting>
  <conditionalFormatting sqref="AF73">
    <cfRule type="expression" dxfId="1912" priority="9012">
      <formula>AF73="PO"</formula>
    </cfRule>
    <cfRule type="expression" dxfId="1911" priority="9013">
      <formula>AF73="TA"</formula>
    </cfRule>
    <cfRule type="expression" dxfId="1910" priority="9014">
      <formula>AF73="EO"</formula>
    </cfRule>
  </conditionalFormatting>
  <conditionalFormatting sqref="AC74">
    <cfRule type="expression" dxfId="1909" priority="9011">
      <formula>$I74&lt;&gt;$G75</formula>
    </cfRule>
  </conditionalFormatting>
  <conditionalFormatting sqref="AC74">
    <cfRule type="expression" dxfId="1908" priority="9008">
      <formula>AB74="PO"</formula>
    </cfRule>
    <cfRule type="expression" dxfId="1907" priority="9009">
      <formula>AB74="TA"</formula>
    </cfRule>
    <cfRule type="expression" dxfId="1906" priority="9010">
      <formula>AB74="EO"</formula>
    </cfRule>
  </conditionalFormatting>
  <conditionalFormatting sqref="AB74">
    <cfRule type="expression" dxfId="1905" priority="9007">
      <formula>$I74&lt;&gt;$G75</formula>
    </cfRule>
  </conditionalFormatting>
  <conditionalFormatting sqref="AB74">
    <cfRule type="expression" dxfId="1904" priority="9004">
      <formula>AB74="PO"</formula>
    </cfRule>
    <cfRule type="expression" dxfId="1903" priority="9005">
      <formula>AB74="TA"</formula>
    </cfRule>
    <cfRule type="expression" dxfId="1902" priority="9006">
      <formula>AB74="EO"</formula>
    </cfRule>
  </conditionalFormatting>
  <conditionalFormatting sqref="AE74">
    <cfRule type="expression" dxfId="1901" priority="9003">
      <formula>$I74&lt;&gt;$G75</formula>
    </cfRule>
  </conditionalFormatting>
  <conditionalFormatting sqref="AE74">
    <cfRule type="expression" dxfId="1900" priority="9000">
      <formula>AD74="PO"</formula>
    </cfRule>
    <cfRule type="expression" dxfId="1899" priority="9001">
      <formula>AD74="TA"</formula>
    </cfRule>
    <cfRule type="expression" dxfId="1898" priority="9002">
      <formula>AD74="EO"</formula>
    </cfRule>
  </conditionalFormatting>
  <conditionalFormatting sqref="AD74">
    <cfRule type="expression" dxfId="1897" priority="8999">
      <formula>$I74&lt;&gt;$G75</formula>
    </cfRule>
  </conditionalFormatting>
  <conditionalFormatting sqref="AD74">
    <cfRule type="expression" dxfId="1896" priority="8996">
      <formula>AD74="PO"</formula>
    </cfRule>
    <cfRule type="expression" dxfId="1895" priority="8997">
      <formula>AD74="TA"</formula>
    </cfRule>
    <cfRule type="expression" dxfId="1894" priority="8998">
      <formula>AD74="EO"</formula>
    </cfRule>
  </conditionalFormatting>
  <conditionalFormatting sqref="AG74">
    <cfRule type="expression" dxfId="1893" priority="8995">
      <formula>$I74&lt;&gt;$G75</formula>
    </cfRule>
  </conditionalFormatting>
  <conditionalFormatting sqref="AG74">
    <cfRule type="expression" dxfId="1892" priority="8992">
      <formula>AF74="PO"</formula>
    </cfRule>
    <cfRule type="expression" dxfId="1891" priority="8993">
      <formula>AF74="TA"</formula>
    </cfRule>
    <cfRule type="expression" dxfId="1890" priority="8994">
      <formula>AF74="EO"</formula>
    </cfRule>
  </conditionalFormatting>
  <conditionalFormatting sqref="AF74">
    <cfRule type="expression" dxfId="1889" priority="8991">
      <formula>$I74&lt;&gt;$G75</formula>
    </cfRule>
  </conditionalFormatting>
  <conditionalFormatting sqref="AF74">
    <cfRule type="expression" dxfId="1888" priority="8988">
      <formula>AF74="PO"</formula>
    </cfRule>
    <cfRule type="expression" dxfId="1887" priority="8989">
      <formula>AF74="TA"</formula>
    </cfRule>
    <cfRule type="expression" dxfId="1886" priority="8990">
      <formula>AF74="EO"</formula>
    </cfRule>
  </conditionalFormatting>
  <conditionalFormatting sqref="AI72">
    <cfRule type="expression" dxfId="1885" priority="8987">
      <formula>$I72&lt;&gt;$G73</formula>
    </cfRule>
  </conditionalFormatting>
  <conditionalFormatting sqref="AI72">
    <cfRule type="expression" dxfId="1884" priority="8984">
      <formula>AH72="PO"</formula>
    </cfRule>
    <cfRule type="expression" dxfId="1883" priority="8985">
      <formula>AH72="TA"</formula>
    </cfRule>
    <cfRule type="expression" dxfId="1882" priority="8986">
      <formula>AH72="EO"</formula>
    </cfRule>
  </conditionalFormatting>
  <conditionalFormatting sqref="AH72">
    <cfRule type="expression" dxfId="1881" priority="8983">
      <formula>$I72&lt;&gt;$G73</formula>
    </cfRule>
  </conditionalFormatting>
  <conditionalFormatting sqref="AH72">
    <cfRule type="expression" dxfId="1880" priority="8980">
      <formula>AH72="PO"</formula>
    </cfRule>
    <cfRule type="expression" dxfId="1879" priority="8981">
      <formula>AH72="TA"</formula>
    </cfRule>
    <cfRule type="expression" dxfId="1878" priority="8982">
      <formula>AH72="EO"</formula>
    </cfRule>
  </conditionalFormatting>
  <conditionalFormatting sqref="AI73">
    <cfRule type="expression" dxfId="1877" priority="8979">
      <formula>$I73&lt;&gt;$G74</formula>
    </cfRule>
  </conditionalFormatting>
  <conditionalFormatting sqref="AI73">
    <cfRule type="expression" dxfId="1876" priority="8976">
      <formula>AH73="PO"</formula>
    </cfRule>
    <cfRule type="expression" dxfId="1875" priority="8977">
      <formula>AH73="TA"</formula>
    </cfRule>
    <cfRule type="expression" dxfId="1874" priority="8978">
      <formula>AH73="EO"</formula>
    </cfRule>
  </conditionalFormatting>
  <conditionalFormatting sqref="AH73">
    <cfRule type="expression" dxfId="1873" priority="8975">
      <formula>$I73&lt;&gt;$G74</formula>
    </cfRule>
  </conditionalFormatting>
  <conditionalFormatting sqref="AH73">
    <cfRule type="expression" dxfId="1872" priority="8972">
      <formula>AH73="PO"</formula>
    </cfRule>
    <cfRule type="expression" dxfId="1871" priority="8973">
      <formula>AH73="TA"</formula>
    </cfRule>
    <cfRule type="expression" dxfId="1870" priority="8974">
      <formula>AH73="EO"</formula>
    </cfRule>
  </conditionalFormatting>
  <conditionalFormatting sqref="AI74">
    <cfRule type="expression" dxfId="1869" priority="8971">
      <formula>$I74&lt;&gt;$G75</formula>
    </cfRule>
  </conditionalFormatting>
  <conditionalFormatting sqref="AI74">
    <cfRule type="expression" dxfId="1868" priority="8968">
      <formula>AH74="PO"</formula>
    </cfRule>
    <cfRule type="expression" dxfId="1867" priority="8969">
      <formula>AH74="TA"</formula>
    </cfRule>
    <cfRule type="expression" dxfId="1866" priority="8970">
      <formula>AH74="EO"</formula>
    </cfRule>
  </conditionalFormatting>
  <conditionalFormatting sqref="AH74">
    <cfRule type="expression" dxfId="1865" priority="8967">
      <formula>$I74&lt;&gt;$G75</formula>
    </cfRule>
  </conditionalFormatting>
  <conditionalFormatting sqref="AH74">
    <cfRule type="expression" dxfId="1864" priority="8964">
      <formula>AH74="PO"</formula>
    </cfRule>
    <cfRule type="expression" dxfId="1863" priority="8965">
      <formula>AH74="TA"</formula>
    </cfRule>
    <cfRule type="expression" dxfId="1862" priority="8966">
      <formula>AH74="EO"</formula>
    </cfRule>
  </conditionalFormatting>
  <conditionalFormatting sqref="AK72">
    <cfRule type="expression" dxfId="1861" priority="8963">
      <formula>$I72&lt;&gt;$G73</formula>
    </cfRule>
  </conditionalFormatting>
  <conditionalFormatting sqref="AK72">
    <cfRule type="expression" dxfId="1860" priority="8960">
      <formula>AJ72="PO"</formula>
    </cfRule>
    <cfRule type="expression" dxfId="1859" priority="8961">
      <formula>AJ72="TA"</formula>
    </cfRule>
    <cfRule type="expression" dxfId="1858" priority="8962">
      <formula>AJ72="EO"</formula>
    </cfRule>
  </conditionalFormatting>
  <conditionalFormatting sqref="AJ72">
    <cfRule type="expression" dxfId="1857" priority="8959">
      <formula>$I72&lt;&gt;$G73</formula>
    </cfRule>
  </conditionalFormatting>
  <conditionalFormatting sqref="AJ72">
    <cfRule type="expression" dxfId="1856" priority="8956">
      <formula>AJ72="PO"</formula>
    </cfRule>
    <cfRule type="expression" dxfId="1855" priority="8957">
      <formula>AJ72="TA"</formula>
    </cfRule>
    <cfRule type="expression" dxfId="1854" priority="8958">
      <formula>AJ72="EO"</formula>
    </cfRule>
  </conditionalFormatting>
  <conditionalFormatting sqref="AK66">
    <cfRule type="expression" dxfId="1853" priority="8955">
      <formula>$I66&lt;&gt;$G67</formula>
    </cfRule>
  </conditionalFormatting>
  <conditionalFormatting sqref="AK66">
    <cfRule type="expression" dxfId="1852" priority="8952">
      <formula>AJ66="PO"</formula>
    </cfRule>
    <cfRule type="expression" dxfId="1851" priority="8953">
      <formula>AJ66="TA"</formula>
    </cfRule>
    <cfRule type="expression" dxfId="1850" priority="8954">
      <formula>AJ66="EO"</formula>
    </cfRule>
  </conditionalFormatting>
  <conditionalFormatting sqref="AJ66">
    <cfRule type="expression" dxfId="1849" priority="8951">
      <formula>$I66&lt;&gt;$G67</formula>
    </cfRule>
  </conditionalFormatting>
  <conditionalFormatting sqref="AJ66">
    <cfRule type="expression" dxfId="1848" priority="8948">
      <formula>AJ66="PO"</formula>
    </cfRule>
    <cfRule type="expression" dxfId="1847" priority="8949">
      <formula>AJ66="TA"</formula>
    </cfRule>
    <cfRule type="expression" dxfId="1846" priority="8950">
      <formula>AJ66="EO"</formula>
    </cfRule>
  </conditionalFormatting>
  <conditionalFormatting sqref="AK67">
    <cfRule type="expression" dxfId="1845" priority="8947">
      <formula>$I67&lt;&gt;$G68</formula>
    </cfRule>
  </conditionalFormatting>
  <conditionalFormatting sqref="AK67">
    <cfRule type="expression" dxfId="1844" priority="8944">
      <formula>AJ67="PO"</formula>
    </cfRule>
    <cfRule type="expression" dxfId="1843" priority="8945">
      <formula>AJ67="TA"</formula>
    </cfRule>
    <cfRule type="expression" dxfId="1842" priority="8946">
      <formula>AJ67="EO"</formula>
    </cfRule>
  </conditionalFormatting>
  <conditionalFormatting sqref="AJ67">
    <cfRule type="expression" dxfId="1841" priority="8943">
      <formula>$I67&lt;&gt;$G68</formula>
    </cfRule>
  </conditionalFormatting>
  <conditionalFormatting sqref="AJ67">
    <cfRule type="expression" dxfId="1840" priority="8940">
      <formula>AJ67="PO"</formula>
    </cfRule>
    <cfRule type="expression" dxfId="1839" priority="8941">
      <formula>AJ67="TA"</formula>
    </cfRule>
    <cfRule type="expression" dxfId="1838" priority="8942">
      <formula>AJ67="EO"</formula>
    </cfRule>
  </conditionalFormatting>
  <conditionalFormatting sqref="BB73:BC74">
    <cfRule type="expression" dxfId="1837" priority="8939">
      <formula>$I73&lt;&gt;$G74</formula>
    </cfRule>
  </conditionalFormatting>
  <conditionalFormatting sqref="BB73:BB74">
    <cfRule type="expression" dxfId="1836" priority="8934">
      <formula>BB73="PO"</formula>
    </cfRule>
    <cfRule type="expression" dxfId="1835" priority="8936">
      <formula>BB73="TA"</formula>
    </cfRule>
    <cfRule type="expression" dxfId="1834" priority="8938">
      <formula>BB73="P1"</formula>
    </cfRule>
  </conditionalFormatting>
  <conditionalFormatting sqref="BC73:BC74">
    <cfRule type="expression" dxfId="1833" priority="8933">
      <formula>BB73="PO"</formula>
    </cfRule>
    <cfRule type="expression" dxfId="1832" priority="8935">
      <formula>BB73="TA"</formula>
    </cfRule>
    <cfRule type="expression" dxfId="1831" priority="8937">
      <formula>BB73="P1"</formula>
    </cfRule>
  </conditionalFormatting>
  <conditionalFormatting sqref="AU72">
    <cfRule type="expression" dxfId="1830" priority="8932">
      <formula>$I72&lt;&gt;$G73</formula>
    </cfRule>
  </conditionalFormatting>
  <conditionalFormatting sqref="AU72">
    <cfRule type="expression" dxfId="1829" priority="8929">
      <formula>AT72="PO"</formula>
    </cfRule>
    <cfRule type="expression" dxfId="1828" priority="8930">
      <formula>AT72="TA"</formula>
    </cfRule>
    <cfRule type="expression" dxfId="1827" priority="8931">
      <formula>AT72="EO"</formula>
    </cfRule>
  </conditionalFormatting>
  <conditionalFormatting sqref="AT72">
    <cfRule type="expression" dxfId="1826" priority="8928">
      <formula>$I72&lt;&gt;$G73</formula>
    </cfRule>
  </conditionalFormatting>
  <conditionalFormatting sqref="AT72">
    <cfRule type="expression" dxfId="1825" priority="8925">
      <formula>AT72="PO"</formula>
    </cfRule>
    <cfRule type="expression" dxfId="1824" priority="8926">
      <formula>AT72="TA"</formula>
    </cfRule>
    <cfRule type="expression" dxfId="1823" priority="8927">
      <formula>AT72="EO"</formula>
    </cfRule>
  </conditionalFormatting>
  <conditionalFormatting sqref="AW72">
    <cfRule type="expression" dxfId="1822" priority="8924">
      <formula>$I72&lt;&gt;$G73</formula>
    </cfRule>
  </conditionalFormatting>
  <conditionalFormatting sqref="AW72">
    <cfRule type="expression" dxfId="1821" priority="8921">
      <formula>AV72="PO"</formula>
    </cfRule>
    <cfRule type="expression" dxfId="1820" priority="8922">
      <formula>AV72="TA"</formula>
    </cfRule>
    <cfRule type="expression" dxfId="1819" priority="8923">
      <formula>AV72="EO"</formula>
    </cfRule>
  </conditionalFormatting>
  <conditionalFormatting sqref="AV72">
    <cfRule type="expression" dxfId="1818" priority="8920">
      <formula>$I72&lt;&gt;$G73</formula>
    </cfRule>
  </conditionalFormatting>
  <conditionalFormatting sqref="AV72">
    <cfRule type="expression" dxfId="1817" priority="8917">
      <formula>AV72="PO"</formula>
    </cfRule>
    <cfRule type="expression" dxfId="1816" priority="8918">
      <formula>AV72="TA"</formula>
    </cfRule>
    <cfRule type="expression" dxfId="1815" priority="8919">
      <formula>AV72="EO"</formula>
    </cfRule>
  </conditionalFormatting>
  <conditionalFormatting sqref="AY72">
    <cfRule type="expression" dxfId="1814" priority="8916">
      <formula>$I72&lt;&gt;$G73</formula>
    </cfRule>
  </conditionalFormatting>
  <conditionalFormatting sqref="AY72">
    <cfRule type="expression" dxfId="1813" priority="8913">
      <formula>AX72="PO"</formula>
    </cfRule>
    <cfRule type="expression" dxfId="1812" priority="8914">
      <formula>AX72="TA"</formula>
    </cfRule>
    <cfRule type="expression" dxfId="1811" priority="8915">
      <formula>AX72="EO"</formula>
    </cfRule>
  </conditionalFormatting>
  <conditionalFormatting sqref="AX72">
    <cfRule type="expression" dxfId="1810" priority="8912">
      <formula>$I72&lt;&gt;$G73</formula>
    </cfRule>
  </conditionalFormatting>
  <conditionalFormatting sqref="AX72">
    <cfRule type="expression" dxfId="1809" priority="8909">
      <formula>AX72="PO"</formula>
    </cfRule>
    <cfRule type="expression" dxfId="1808" priority="8910">
      <formula>AX72="TA"</formula>
    </cfRule>
    <cfRule type="expression" dxfId="1807" priority="8911">
      <formula>AX72="EO"</formula>
    </cfRule>
  </conditionalFormatting>
  <conditionalFormatting sqref="AU73">
    <cfRule type="expression" dxfId="1806" priority="8908">
      <formula>$I73&lt;&gt;$G74</formula>
    </cfRule>
  </conditionalFormatting>
  <conditionalFormatting sqref="AU73">
    <cfRule type="expression" dxfId="1805" priority="8905">
      <formula>AT73="PO"</formula>
    </cfRule>
    <cfRule type="expression" dxfId="1804" priority="8906">
      <formula>AT73="TA"</formula>
    </cfRule>
    <cfRule type="expression" dxfId="1803" priority="8907">
      <formula>AT73="EO"</formula>
    </cfRule>
  </conditionalFormatting>
  <conditionalFormatting sqref="AT73">
    <cfRule type="expression" dxfId="1802" priority="8904">
      <formula>$I73&lt;&gt;$G74</formula>
    </cfRule>
  </conditionalFormatting>
  <conditionalFormatting sqref="AT73">
    <cfRule type="expression" dxfId="1801" priority="8901">
      <formula>AT73="PO"</formula>
    </cfRule>
    <cfRule type="expression" dxfId="1800" priority="8902">
      <formula>AT73="TA"</formula>
    </cfRule>
    <cfRule type="expression" dxfId="1799" priority="8903">
      <formula>AT73="EO"</formula>
    </cfRule>
  </conditionalFormatting>
  <conditionalFormatting sqref="AW73">
    <cfRule type="expression" dxfId="1798" priority="8900">
      <formula>$I73&lt;&gt;$G74</formula>
    </cfRule>
  </conditionalFormatting>
  <conditionalFormatting sqref="AW73">
    <cfRule type="expression" dxfId="1797" priority="8897">
      <formula>AV73="PO"</formula>
    </cfRule>
    <cfRule type="expression" dxfId="1796" priority="8898">
      <formula>AV73="TA"</formula>
    </cfRule>
    <cfRule type="expression" dxfId="1795" priority="8899">
      <formula>AV73="EO"</formula>
    </cfRule>
  </conditionalFormatting>
  <conditionalFormatting sqref="AV73">
    <cfRule type="expression" dxfId="1794" priority="8896">
      <formula>$I73&lt;&gt;$G74</formula>
    </cfRule>
  </conditionalFormatting>
  <conditionalFormatting sqref="AV73">
    <cfRule type="expression" dxfId="1793" priority="8893">
      <formula>AV73="PO"</formula>
    </cfRule>
    <cfRule type="expression" dxfId="1792" priority="8894">
      <formula>AV73="TA"</formula>
    </cfRule>
    <cfRule type="expression" dxfId="1791" priority="8895">
      <formula>AV73="EO"</formula>
    </cfRule>
  </conditionalFormatting>
  <conditionalFormatting sqref="AY73">
    <cfRule type="expression" dxfId="1790" priority="8892">
      <formula>$I73&lt;&gt;$G74</formula>
    </cfRule>
  </conditionalFormatting>
  <conditionalFormatting sqref="AY73">
    <cfRule type="expression" dxfId="1789" priority="8889">
      <formula>AX73="PO"</formula>
    </cfRule>
    <cfRule type="expression" dxfId="1788" priority="8890">
      <formula>AX73="TA"</formula>
    </cfRule>
    <cfRule type="expression" dxfId="1787" priority="8891">
      <formula>AX73="EO"</formula>
    </cfRule>
  </conditionalFormatting>
  <conditionalFormatting sqref="AX73">
    <cfRule type="expression" dxfId="1786" priority="8888">
      <formula>$I73&lt;&gt;$G74</formula>
    </cfRule>
  </conditionalFormatting>
  <conditionalFormatting sqref="AX73">
    <cfRule type="expression" dxfId="1785" priority="8885">
      <formula>AX73="PO"</formula>
    </cfRule>
    <cfRule type="expression" dxfId="1784" priority="8886">
      <formula>AX73="TA"</formula>
    </cfRule>
    <cfRule type="expression" dxfId="1783" priority="8887">
      <formula>AX73="EO"</formula>
    </cfRule>
  </conditionalFormatting>
  <conditionalFormatting sqref="AU74">
    <cfRule type="expression" dxfId="1782" priority="8884">
      <formula>$I74&lt;&gt;$G75</formula>
    </cfRule>
  </conditionalFormatting>
  <conditionalFormatting sqref="AU74">
    <cfRule type="expression" dxfId="1781" priority="8881">
      <formula>AT74="PO"</formula>
    </cfRule>
    <cfRule type="expression" dxfId="1780" priority="8882">
      <formula>AT74="TA"</formula>
    </cfRule>
    <cfRule type="expression" dxfId="1779" priority="8883">
      <formula>AT74="EO"</formula>
    </cfRule>
  </conditionalFormatting>
  <conditionalFormatting sqref="AT74">
    <cfRule type="expression" dxfId="1778" priority="8880">
      <formula>$I74&lt;&gt;$G75</formula>
    </cfRule>
  </conditionalFormatting>
  <conditionalFormatting sqref="AT74">
    <cfRule type="expression" dxfId="1777" priority="8877">
      <formula>AT74="PO"</formula>
    </cfRule>
    <cfRule type="expression" dxfId="1776" priority="8878">
      <formula>AT74="TA"</formula>
    </cfRule>
    <cfRule type="expression" dxfId="1775" priority="8879">
      <formula>AT74="EO"</formula>
    </cfRule>
  </conditionalFormatting>
  <conditionalFormatting sqref="AW74">
    <cfRule type="expression" dxfId="1774" priority="8876">
      <formula>$I74&lt;&gt;$G75</formula>
    </cfRule>
  </conditionalFormatting>
  <conditionalFormatting sqref="AW74">
    <cfRule type="expression" dxfId="1773" priority="8873">
      <formula>AV74="PO"</formula>
    </cfRule>
    <cfRule type="expression" dxfId="1772" priority="8874">
      <formula>AV74="TA"</formula>
    </cfRule>
    <cfRule type="expression" dxfId="1771" priority="8875">
      <formula>AV74="EO"</formula>
    </cfRule>
  </conditionalFormatting>
  <conditionalFormatting sqref="AV74">
    <cfRule type="expression" dxfId="1770" priority="8872">
      <formula>$I74&lt;&gt;$G75</formula>
    </cfRule>
  </conditionalFormatting>
  <conditionalFormatting sqref="AV74">
    <cfRule type="expression" dxfId="1769" priority="8869">
      <formula>AV74="PO"</formula>
    </cfRule>
    <cfRule type="expression" dxfId="1768" priority="8870">
      <formula>AV74="TA"</formula>
    </cfRule>
    <cfRule type="expression" dxfId="1767" priority="8871">
      <formula>AV74="EO"</formula>
    </cfRule>
  </conditionalFormatting>
  <conditionalFormatting sqref="AY74">
    <cfRule type="expression" dxfId="1766" priority="8868">
      <formula>$I74&lt;&gt;$G75</formula>
    </cfRule>
  </conditionalFormatting>
  <conditionalFormatting sqref="AY74">
    <cfRule type="expression" dxfId="1765" priority="8865">
      <formula>AX74="PO"</formula>
    </cfRule>
    <cfRule type="expression" dxfId="1764" priority="8866">
      <formula>AX74="TA"</formula>
    </cfRule>
    <cfRule type="expression" dxfId="1763" priority="8867">
      <formula>AX74="EO"</formula>
    </cfRule>
  </conditionalFormatting>
  <conditionalFormatting sqref="AX74">
    <cfRule type="expression" dxfId="1762" priority="8864">
      <formula>$I74&lt;&gt;$G75</formula>
    </cfRule>
  </conditionalFormatting>
  <conditionalFormatting sqref="AX74">
    <cfRule type="expression" dxfId="1761" priority="8861">
      <formula>AX74="PO"</formula>
    </cfRule>
    <cfRule type="expression" dxfId="1760" priority="8862">
      <formula>AX74="TA"</formula>
    </cfRule>
    <cfRule type="expression" dxfId="1759" priority="8863">
      <formula>AX74="EO"</formula>
    </cfRule>
  </conditionalFormatting>
  <conditionalFormatting sqref="BA72">
    <cfRule type="expression" dxfId="1758" priority="8860">
      <formula>$I72&lt;&gt;$G73</formula>
    </cfRule>
  </conditionalFormatting>
  <conditionalFormatting sqref="BA72">
    <cfRule type="expression" dxfId="1757" priority="8857">
      <formula>AZ72="PO"</formula>
    </cfRule>
    <cfRule type="expression" dxfId="1756" priority="8858">
      <formula>AZ72="TA"</formula>
    </cfRule>
    <cfRule type="expression" dxfId="1755" priority="8859">
      <formula>AZ72="EO"</formula>
    </cfRule>
  </conditionalFormatting>
  <conditionalFormatting sqref="AZ72">
    <cfRule type="expression" dxfId="1754" priority="8856">
      <formula>$I72&lt;&gt;$G73</formula>
    </cfRule>
  </conditionalFormatting>
  <conditionalFormatting sqref="AZ72">
    <cfRule type="expression" dxfId="1753" priority="8853">
      <formula>AZ72="PO"</formula>
    </cfRule>
    <cfRule type="expression" dxfId="1752" priority="8854">
      <formula>AZ72="TA"</formula>
    </cfRule>
    <cfRule type="expression" dxfId="1751" priority="8855">
      <formula>AZ72="EO"</formula>
    </cfRule>
  </conditionalFormatting>
  <conditionalFormatting sqref="BA73">
    <cfRule type="expression" dxfId="1750" priority="8852">
      <formula>$I73&lt;&gt;$G74</formula>
    </cfRule>
  </conditionalFormatting>
  <conditionalFormatting sqref="BA73">
    <cfRule type="expression" dxfId="1749" priority="8849">
      <formula>AZ73="PO"</formula>
    </cfRule>
    <cfRule type="expression" dxfId="1748" priority="8850">
      <formula>AZ73="TA"</formula>
    </cfRule>
    <cfRule type="expression" dxfId="1747" priority="8851">
      <formula>AZ73="EO"</formula>
    </cfRule>
  </conditionalFormatting>
  <conditionalFormatting sqref="AZ73">
    <cfRule type="expression" dxfId="1746" priority="8848">
      <formula>$I73&lt;&gt;$G74</formula>
    </cfRule>
  </conditionalFormatting>
  <conditionalFormatting sqref="AZ73">
    <cfRule type="expression" dxfId="1745" priority="8845">
      <formula>AZ73="PO"</formula>
    </cfRule>
    <cfRule type="expression" dxfId="1744" priority="8846">
      <formula>AZ73="TA"</formula>
    </cfRule>
    <cfRule type="expression" dxfId="1743" priority="8847">
      <formula>AZ73="EO"</formula>
    </cfRule>
  </conditionalFormatting>
  <conditionalFormatting sqref="BA74">
    <cfRule type="expression" dxfId="1742" priority="8844">
      <formula>$I74&lt;&gt;$G75</formula>
    </cfRule>
  </conditionalFormatting>
  <conditionalFormatting sqref="BA74">
    <cfRule type="expression" dxfId="1741" priority="8841">
      <formula>AZ74="PO"</formula>
    </cfRule>
    <cfRule type="expression" dxfId="1740" priority="8842">
      <formula>AZ74="TA"</formula>
    </cfRule>
    <cfRule type="expression" dxfId="1739" priority="8843">
      <formula>AZ74="EO"</formula>
    </cfRule>
  </conditionalFormatting>
  <conditionalFormatting sqref="AZ74">
    <cfRule type="expression" dxfId="1738" priority="8840">
      <formula>$I74&lt;&gt;$G75</formula>
    </cfRule>
  </conditionalFormatting>
  <conditionalFormatting sqref="AZ74">
    <cfRule type="expression" dxfId="1737" priority="8837">
      <formula>AZ74="PO"</formula>
    </cfRule>
    <cfRule type="expression" dxfId="1736" priority="8838">
      <formula>AZ74="TA"</formula>
    </cfRule>
    <cfRule type="expression" dxfId="1735" priority="8839">
      <formula>AZ74="EO"</formula>
    </cfRule>
  </conditionalFormatting>
  <conditionalFormatting sqref="BC72">
    <cfRule type="expression" dxfId="1734" priority="8836">
      <formula>$I72&lt;&gt;$G73</formula>
    </cfRule>
  </conditionalFormatting>
  <conditionalFormatting sqref="BC72">
    <cfRule type="expression" dxfId="1733" priority="8833">
      <formula>BB72="PO"</formula>
    </cfRule>
    <cfRule type="expression" dxfId="1732" priority="8834">
      <formula>BB72="TA"</formula>
    </cfRule>
    <cfRule type="expression" dxfId="1731" priority="8835">
      <formula>BB72="EO"</formula>
    </cfRule>
  </conditionalFormatting>
  <conditionalFormatting sqref="BB72">
    <cfRule type="expression" dxfId="1730" priority="8832">
      <formula>$I72&lt;&gt;$G73</formula>
    </cfRule>
  </conditionalFormatting>
  <conditionalFormatting sqref="BB72">
    <cfRule type="expression" dxfId="1729" priority="8829">
      <formula>BB72="PO"</formula>
    </cfRule>
    <cfRule type="expression" dxfId="1728" priority="8830">
      <formula>BB72="TA"</formula>
    </cfRule>
    <cfRule type="expression" dxfId="1727" priority="8831">
      <formula>BB72="EO"</formula>
    </cfRule>
  </conditionalFormatting>
  <conditionalFormatting sqref="BC66">
    <cfRule type="expression" dxfId="1726" priority="8828">
      <formula>$I66&lt;&gt;$G67</formula>
    </cfRule>
  </conditionalFormatting>
  <conditionalFormatting sqref="BC66">
    <cfRule type="expression" dxfId="1725" priority="8825">
      <formula>BB66="PO"</formula>
    </cfRule>
    <cfRule type="expression" dxfId="1724" priority="8826">
      <formula>BB66="TA"</formula>
    </cfRule>
    <cfRule type="expression" dxfId="1723" priority="8827">
      <formula>BB66="EO"</formula>
    </cfRule>
  </conditionalFormatting>
  <conditionalFormatting sqref="BB66">
    <cfRule type="expression" dxfId="1722" priority="8824">
      <formula>$I66&lt;&gt;$G67</formula>
    </cfRule>
  </conditionalFormatting>
  <conditionalFormatting sqref="BB66">
    <cfRule type="expression" dxfId="1721" priority="8821">
      <formula>BB66="PO"</formula>
    </cfRule>
    <cfRule type="expression" dxfId="1720" priority="8822">
      <formula>BB66="TA"</formula>
    </cfRule>
    <cfRule type="expression" dxfId="1719" priority="8823">
      <formula>BB66="EO"</formula>
    </cfRule>
  </conditionalFormatting>
  <conditionalFormatting sqref="BC67">
    <cfRule type="expression" dxfId="1718" priority="8820">
      <formula>$I67&lt;&gt;$G68</formula>
    </cfRule>
  </conditionalFormatting>
  <conditionalFormatting sqref="BC67">
    <cfRule type="expression" dxfId="1717" priority="8817">
      <formula>BB67="PO"</formula>
    </cfRule>
    <cfRule type="expression" dxfId="1716" priority="8818">
      <formula>BB67="TA"</formula>
    </cfRule>
    <cfRule type="expression" dxfId="1715" priority="8819">
      <formula>BB67="EO"</formula>
    </cfRule>
  </conditionalFormatting>
  <conditionalFormatting sqref="BB67">
    <cfRule type="expression" dxfId="1714" priority="8816">
      <formula>$I67&lt;&gt;$G68</formula>
    </cfRule>
  </conditionalFormatting>
  <conditionalFormatting sqref="BB67">
    <cfRule type="expression" dxfId="1713" priority="8813">
      <formula>BB67="PO"</formula>
    </cfRule>
    <cfRule type="expression" dxfId="1712" priority="8814">
      <formula>BB67="TA"</formula>
    </cfRule>
    <cfRule type="expression" dxfId="1711" priority="8815">
      <formula>BB67="EO"</formula>
    </cfRule>
  </conditionalFormatting>
  <conditionalFormatting sqref="K85">
    <cfRule type="expression" dxfId="1710" priority="8812">
      <formula>$I85&lt;&gt;$G86</formula>
    </cfRule>
  </conditionalFormatting>
  <conditionalFormatting sqref="K85">
    <cfRule type="expression" dxfId="1709" priority="8809">
      <formula>J85="PO"</formula>
    </cfRule>
    <cfRule type="expression" dxfId="1708" priority="8810">
      <formula>J85="TA"</formula>
    </cfRule>
    <cfRule type="expression" dxfId="1707" priority="8811">
      <formula>J85="EO"</formula>
    </cfRule>
  </conditionalFormatting>
  <conditionalFormatting sqref="J85">
    <cfRule type="expression" dxfId="1706" priority="8808">
      <formula>$I85&lt;&gt;$G86</formula>
    </cfRule>
  </conditionalFormatting>
  <conditionalFormatting sqref="J85">
    <cfRule type="expression" dxfId="1705" priority="8805">
      <formula>J85="PO"</formula>
    </cfRule>
    <cfRule type="expression" dxfId="1704" priority="8806">
      <formula>J85="TA"</formula>
    </cfRule>
    <cfRule type="expression" dxfId="1703" priority="8807">
      <formula>J85="EO"</formula>
    </cfRule>
  </conditionalFormatting>
  <conditionalFormatting sqref="S85">
    <cfRule type="expression" dxfId="1702" priority="8804">
      <formula>$I85&lt;&gt;$G86</formula>
    </cfRule>
  </conditionalFormatting>
  <conditionalFormatting sqref="S85">
    <cfRule type="expression" dxfId="1701" priority="8801">
      <formula>R85="PO"</formula>
    </cfRule>
    <cfRule type="expression" dxfId="1700" priority="8802">
      <formula>R85="TA"</formula>
    </cfRule>
    <cfRule type="expression" dxfId="1699" priority="8803">
      <formula>R85="EO"</formula>
    </cfRule>
  </conditionalFormatting>
  <conditionalFormatting sqref="R85">
    <cfRule type="expression" dxfId="1698" priority="8800">
      <formula>$I85&lt;&gt;$G86</formula>
    </cfRule>
  </conditionalFormatting>
  <conditionalFormatting sqref="R85">
    <cfRule type="expression" dxfId="1697" priority="8797">
      <formula>R85="PO"</formula>
    </cfRule>
    <cfRule type="expression" dxfId="1696" priority="8798">
      <formula>R85="TA"</formula>
    </cfRule>
    <cfRule type="expression" dxfId="1695" priority="8799">
      <formula>R85="EO"</formula>
    </cfRule>
  </conditionalFormatting>
  <conditionalFormatting sqref="M90">
    <cfRule type="expression" dxfId="1694" priority="8796">
      <formula>$I90&lt;&gt;$G91</formula>
    </cfRule>
  </conditionalFormatting>
  <conditionalFormatting sqref="M90">
    <cfRule type="expression" dxfId="1693" priority="8793">
      <formula>L90="PO"</formula>
    </cfRule>
    <cfRule type="expression" dxfId="1692" priority="8794">
      <formula>L90="TA"</formula>
    </cfRule>
    <cfRule type="expression" dxfId="1691" priority="8795">
      <formula>L90="EO"</formula>
    </cfRule>
  </conditionalFormatting>
  <conditionalFormatting sqref="L90">
    <cfRule type="expression" dxfId="1690" priority="8792">
      <formula>$I90&lt;&gt;$G91</formula>
    </cfRule>
  </conditionalFormatting>
  <conditionalFormatting sqref="L90">
    <cfRule type="expression" dxfId="1689" priority="8789">
      <formula>L90="PO"</formula>
    </cfRule>
    <cfRule type="expression" dxfId="1688" priority="8790">
      <formula>L90="TA"</formula>
    </cfRule>
    <cfRule type="expression" dxfId="1687" priority="8791">
      <formula>L90="EO"</formula>
    </cfRule>
  </conditionalFormatting>
  <conditionalFormatting sqref="M91">
    <cfRule type="expression" dxfId="1686" priority="8788">
      <formula>$I91&lt;&gt;$G92</formula>
    </cfRule>
  </conditionalFormatting>
  <conditionalFormatting sqref="M91">
    <cfRule type="expression" dxfId="1685" priority="8785">
      <formula>L91="PO"</formula>
    </cfRule>
    <cfRule type="expression" dxfId="1684" priority="8786">
      <formula>L91="TA"</formula>
    </cfRule>
    <cfRule type="expression" dxfId="1683" priority="8787">
      <formula>L91="EO"</formula>
    </cfRule>
  </conditionalFormatting>
  <conditionalFormatting sqref="L91">
    <cfRule type="expression" dxfId="1682" priority="8784">
      <formula>$I91&lt;&gt;$G92</formula>
    </cfRule>
  </conditionalFormatting>
  <conditionalFormatting sqref="L91">
    <cfRule type="expression" dxfId="1681" priority="8781">
      <formula>L91="PO"</formula>
    </cfRule>
    <cfRule type="expression" dxfId="1680" priority="8782">
      <formula>L91="TA"</formula>
    </cfRule>
    <cfRule type="expression" dxfId="1679" priority="8783">
      <formula>L91="EO"</formula>
    </cfRule>
  </conditionalFormatting>
  <conditionalFormatting sqref="M92">
    <cfRule type="expression" dxfId="1678" priority="8780">
      <formula>$I92&lt;&gt;$G93</formula>
    </cfRule>
  </conditionalFormatting>
  <conditionalFormatting sqref="M92">
    <cfRule type="expression" dxfId="1677" priority="8777">
      <formula>L92="PO"</formula>
    </cfRule>
    <cfRule type="expression" dxfId="1676" priority="8778">
      <formula>L92="TA"</formula>
    </cfRule>
    <cfRule type="expression" dxfId="1675" priority="8779">
      <formula>L92="EO"</formula>
    </cfRule>
  </conditionalFormatting>
  <conditionalFormatting sqref="L92">
    <cfRule type="expression" dxfId="1674" priority="8776">
      <formula>$I92&lt;&gt;$G93</formula>
    </cfRule>
  </conditionalFormatting>
  <conditionalFormatting sqref="L92">
    <cfRule type="expression" dxfId="1673" priority="8773">
      <formula>L92="PO"</formula>
    </cfRule>
    <cfRule type="expression" dxfId="1672" priority="8774">
      <formula>L92="TA"</formula>
    </cfRule>
    <cfRule type="expression" dxfId="1671" priority="8775">
      <formula>L92="EO"</formula>
    </cfRule>
  </conditionalFormatting>
  <conditionalFormatting sqref="O90">
    <cfRule type="expression" dxfId="1670" priority="8772">
      <formula>$I90&lt;&gt;$G91</formula>
    </cfRule>
  </conditionalFormatting>
  <conditionalFormatting sqref="O90">
    <cfRule type="expression" dxfId="1669" priority="8769">
      <formula>N90="PO"</formula>
    </cfRule>
    <cfRule type="expression" dxfId="1668" priority="8770">
      <formula>N90="TA"</formula>
    </cfRule>
    <cfRule type="expression" dxfId="1667" priority="8771">
      <formula>N90="EO"</formula>
    </cfRule>
  </conditionalFormatting>
  <conditionalFormatting sqref="N90">
    <cfRule type="expression" dxfId="1666" priority="8768">
      <formula>$I90&lt;&gt;$G91</formula>
    </cfRule>
  </conditionalFormatting>
  <conditionalFormatting sqref="N90">
    <cfRule type="expression" dxfId="1665" priority="8765">
      <formula>N90="PO"</formula>
    </cfRule>
    <cfRule type="expression" dxfId="1664" priority="8766">
      <formula>N90="TA"</formula>
    </cfRule>
    <cfRule type="expression" dxfId="1663" priority="8767">
      <formula>N90="EO"</formula>
    </cfRule>
  </conditionalFormatting>
  <conditionalFormatting sqref="Q92">
    <cfRule type="expression" dxfId="1662" priority="8764">
      <formula>$I92&lt;&gt;$G93</formula>
    </cfRule>
  </conditionalFormatting>
  <conditionalFormatting sqref="Q92">
    <cfRule type="expression" dxfId="1661" priority="8761">
      <formula>P92="PO"</formula>
    </cfRule>
    <cfRule type="expression" dxfId="1660" priority="8762">
      <formula>P92="TA"</formula>
    </cfRule>
    <cfRule type="expression" dxfId="1659" priority="8763">
      <formula>P92="EO"</formula>
    </cfRule>
  </conditionalFormatting>
  <conditionalFormatting sqref="P92">
    <cfRule type="expression" dxfId="1658" priority="8760">
      <formula>$I92&lt;&gt;$G93</formula>
    </cfRule>
  </conditionalFormatting>
  <conditionalFormatting sqref="P92">
    <cfRule type="expression" dxfId="1657" priority="8757">
      <formula>P92="PO"</formula>
    </cfRule>
    <cfRule type="expression" dxfId="1656" priority="8758">
      <formula>P92="TA"</formula>
    </cfRule>
    <cfRule type="expression" dxfId="1655" priority="8759">
      <formula>P92="EO"</formula>
    </cfRule>
  </conditionalFormatting>
  <conditionalFormatting sqref="S90">
    <cfRule type="expression" dxfId="1654" priority="8756">
      <formula>$I90&lt;&gt;$G91</formula>
    </cfRule>
  </conditionalFormatting>
  <conditionalFormatting sqref="S90">
    <cfRule type="expression" dxfId="1653" priority="8753">
      <formula>R90="PO"</formula>
    </cfRule>
    <cfRule type="expression" dxfId="1652" priority="8754">
      <formula>R90="TA"</formula>
    </cfRule>
    <cfRule type="expression" dxfId="1651" priority="8755">
      <formula>R90="EO"</formula>
    </cfRule>
  </conditionalFormatting>
  <conditionalFormatting sqref="R90">
    <cfRule type="expression" dxfId="1650" priority="8752">
      <formula>$I90&lt;&gt;$G91</formula>
    </cfRule>
  </conditionalFormatting>
  <conditionalFormatting sqref="R90">
    <cfRule type="expression" dxfId="1649" priority="8749">
      <formula>R90="PO"</formula>
    </cfRule>
    <cfRule type="expression" dxfId="1648" priority="8750">
      <formula>R90="TA"</formula>
    </cfRule>
    <cfRule type="expression" dxfId="1647" priority="8751">
      <formula>R90="EO"</formula>
    </cfRule>
  </conditionalFormatting>
  <conditionalFormatting sqref="M81">
    <cfRule type="expression" dxfId="1646" priority="8748">
      <formula>$I81&lt;&gt;$G82</formula>
    </cfRule>
  </conditionalFormatting>
  <conditionalFormatting sqref="M81">
    <cfRule type="expression" dxfId="1645" priority="8745">
      <formula>L81="PO"</formula>
    </cfRule>
    <cfRule type="expression" dxfId="1644" priority="8746">
      <formula>L81="TA"</formula>
    </cfRule>
    <cfRule type="expression" dxfId="1643" priority="8747">
      <formula>L81="EO"</formula>
    </cfRule>
  </conditionalFormatting>
  <conditionalFormatting sqref="L81">
    <cfRule type="expression" dxfId="1642" priority="8744">
      <formula>$I81&lt;&gt;$G82</formula>
    </cfRule>
  </conditionalFormatting>
  <conditionalFormatting sqref="L81">
    <cfRule type="expression" dxfId="1641" priority="8741">
      <formula>L81="PO"</formula>
    </cfRule>
    <cfRule type="expression" dxfId="1640" priority="8742">
      <formula>L81="TA"</formula>
    </cfRule>
    <cfRule type="expression" dxfId="1639" priority="8743">
      <formula>L81="EO"</formula>
    </cfRule>
  </conditionalFormatting>
  <conditionalFormatting sqref="M82">
    <cfRule type="expression" dxfId="1638" priority="8740">
      <formula>$I82&lt;&gt;$G83</formula>
    </cfRule>
  </conditionalFormatting>
  <conditionalFormatting sqref="M82">
    <cfRule type="expression" dxfId="1637" priority="8737">
      <formula>L82="PO"</formula>
    </cfRule>
    <cfRule type="expression" dxfId="1636" priority="8738">
      <formula>L82="TA"</formula>
    </cfRule>
    <cfRule type="expression" dxfId="1635" priority="8739">
      <formula>L82="EO"</formula>
    </cfRule>
  </conditionalFormatting>
  <conditionalFormatting sqref="L82">
    <cfRule type="expression" dxfId="1634" priority="8736">
      <formula>$I82&lt;&gt;$G83</formula>
    </cfRule>
  </conditionalFormatting>
  <conditionalFormatting sqref="L82">
    <cfRule type="expression" dxfId="1633" priority="8733">
      <formula>L82="PO"</formula>
    </cfRule>
    <cfRule type="expression" dxfId="1632" priority="8734">
      <formula>L82="TA"</formula>
    </cfRule>
    <cfRule type="expression" dxfId="1631" priority="8735">
      <formula>L82="EO"</formula>
    </cfRule>
  </conditionalFormatting>
  <conditionalFormatting sqref="M84">
    <cfRule type="expression" dxfId="1630" priority="8732">
      <formula>$I84&lt;&gt;$G85</formula>
    </cfRule>
  </conditionalFormatting>
  <conditionalFormatting sqref="M84">
    <cfRule type="expression" dxfId="1629" priority="8729">
      <formula>L84="PO"</formula>
    </cfRule>
    <cfRule type="expression" dxfId="1628" priority="8730">
      <formula>L84="TA"</formula>
    </cfRule>
    <cfRule type="expression" dxfId="1627" priority="8731">
      <formula>L84="EO"</formula>
    </cfRule>
  </conditionalFormatting>
  <conditionalFormatting sqref="L84">
    <cfRule type="expression" dxfId="1626" priority="8728">
      <formula>$I84&lt;&gt;$G85</formula>
    </cfRule>
  </conditionalFormatting>
  <conditionalFormatting sqref="L84">
    <cfRule type="expression" dxfId="1625" priority="8725">
      <formula>L84="PO"</formula>
    </cfRule>
    <cfRule type="expression" dxfId="1624" priority="8726">
      <formula>L84="TA"</formula>
    </cfRule>
    <cfRule type="expression" dxfId="1623" priority="8727">
      <formula>L84="EO"</formula>
    </cfRule>
  </conditionalFormatting>
  <conditionalFormatting sqref="M85">
    <cfRule type="expression" dxfId="1622" priority="8724">
      <formula>$I85&lt;&gt;$G86</formula>
    </cfRule>
  </conditionalFormatting>
  <conditionalFormatting sqref="M85">
    <cfRule type="expression" dxfId="1621" priority="8721">
      <formula>L85="PO"</formula>
    </cfRule>
    <cfRule type="expression" dxfId="1620" priority="8722">
      <formula>L85="TA"</formula>
    </cfRule>
    <cfRule type="expression" dxfId="1619" priority="8723">
      <formula>L85="EO"</formula>
    </cfRule>
  </conditionalFormatting>
  <conditionalFormatting sqref="L85">
    <cfRule type="expression" dxfId="1618" priority="8720">
      <formula>$I85&lt;&gt;$G86</formula>
    </cfRule>
  </conditionalFormatting>
  <conditionalFormatting sqref="L85">
    <cfRule type="expression" dxfId="1617" priority="8717">
      <formula>L85="PO"</formula>
    </cfRule>
    <cfRule type="expression" dxfId="1616" priority="8718">
      <formula>L85="TA"</formula>
    </cfRule>
    <cfRule type="expression" dxfId="1615" priority="8719">
      <formula>L85="EO"</formula>
    </cfRule>
  </conditionalFormatting>
  <conditionalFormatting sqref="Q81">
    <cfRule type="expression" dxfId="1614" priority="8716">
      <formula>$I81&lt;&gt;$G82</formula>
    </cfRule>
  </conditionalFormatting>
  <conditionalFormatting sqref="Q81">
    <cfRule type="expression" dxfId="1613" priority="8713">
      <formula>P81="PO"</formula>
    </cfRule>
    <cfRule type="expression" dxfId="1612" priority="8714">
      <formula>P81="TA"</formula>
    </cfRule>
    <cfRule type="expression" dxfId="1611" priority="8715">
      <formula>P81="EO"</formula>
    </cfRule>
  </conditionalFormatting>
  <conditionalFormatting sqref="P81">
    <cfRule type="expression" dxfId="1610" priority="8712">
      <formula>$I81&lt;&gt;$G82</formula>
    </cfRule>
  </conditionalFormatting>
  <conditionalFormatting sqref="P81">
    <cfRule type="expression" dxfId="1609" priority="8709">
      <formula>P81="PO"</formula>
    </cfRule>
    <cfRule type="expression" dxfId="1608" priority="8710">
      <formula>P81="TA"</formula>
    </cfRule>
    <cfRule type="expression" dxfId="1607" priority="8711">
      <formula>P81="EO"</formula>
    </cfRule>
  </conditionalFormatting>
  <conditionalFormatting sqref="Q82">
    <cfRule type="expression" dxfId="1606" priority="8708">
      <formula>$I82&lt;&gt;$G83</formula>
    </cfRule>
  </conditionalFormatting>
  <conditionalFormatting sqref="Q82">
    <cfRule type="expression" dxfId="1605" priority="8705">
      <formula>P82="PO"</formula>
    </cfRule>
    <cfRule type="expression" dxfId="1604" priority="8706">
      <formula>P82="TA"</formula>
    </cfRule>
    <cfRule type="expression" dxfId="1603" priority="8707">
      <formula>P82="EO"</formula>
    </cfRule>
  </conditionalFormatting>
  <conditionalFormatting sqref="P82">
    <cfRule type="expression" dxfId="1602" priority="8704">
      <formula>$I82&lt;&gt;$G83</formula>
    </cfRule>
  </conditionalFormatting>
  <conditionalFormatting sqref="P82">
    <cfRule type="expression" dxfId="1601" priority="8701">
      <formula>P82="PO"</formula>
    </cfRule>
    <cfRule type="expression" dxfId="1600" priority="8702">
      <formula>P82="TA"</formula>
    </cfRule>
    <cfRule type="expression" dxfId="1599" priority="8703">
      <formula>P82="EO"</formula>
    </cfRule>
  </conditionalFormatting>
  <conditionalFormatting sqref="Q84">
    <cfRule type="expression" dxfId="1598" priority="8700">
      <formula>$I84&lt;&gt;$G85</formula>
    </cfRule>
  </conditionalFormatting>
  <conditionalFormatting sqref="Q84">
    <cfRule type="expression" dxfId="1597" priority="8697">
      <formula>P84="PO"</formula>
    </cfRule>
    <cfRule type="expression" dxfId="1596" priority="8698">
      <formula>P84="TA"</formula>
    </cfRule>
    <cfRule type="expression" dxfId="1595" priority="8699">
      <formula>P84="EO"</formula>
    </cfRule>
  </conditionalFormatting>
  <conditionalFormatting sqref="P84">
    <cfRule type="expression" dxfId="1594" priority="8696">
      <formula>$I84&lt;&gt;$G85</formula>
    </cfRule>
  </conditionalFormatting>
  <conditionalFormatting sqref="P84">
    <cfRule type="expression" dxfId="1593" priority="8693">
      <formula>P84="PO"</formula>
    </cfRule>
    <cfRule type="expression" dxfId="1592" priority="8694">
      <formula>P84="TA"</formula>
    </cfRule>
    <cfRule type="expression" dxfId="1591" priority="8695">
      <formula>P84="EO"</formula>
    </cfRule>
  </conditionalFormatting>
  <conditionalFormatting sqref="Q85">
    <cfRule type="expression" dxfId="1590" priority="8692">
      <formula>$I85&lt;&gt;$G86</formula>
    </cfRule>
  </conditionalFormatting>
  <conditionalFormatting sqref="Q85">
    <cfRule type="expression" dxfId="1589" priority="8689">
      <formula>P85="PO"</formula>
    </cfRule>
    <cfRule type="expression" dxfId="1588" priority="8690">
      <formula>P85="TA"</formula>
    </cfRule>
    <cfRule type="expression" dxfId="1587" priority="8691">
      <formula>P85="EO"</formula>
    </cfRule>
  </conditionalFormatting>
  <conditionalFormatting sqref="P85">
    <cfRule type="expression" dxfId="1586" priority="8688">
      <formula>$I85&lt;&gt;$G86</formula>
    </cfRule>
  </conditionalFormatting>
  <conditionalFormatting sqref="P85">
    <cfRule type="expression" dxfId="1585" priority="8685">
      <formula>P85="PO"</formula>
    </cfRule>
    <cfRule type="expression" dxfId="1584" priority="8686">
      <formula>P85="TA"</formula>
    </cfRule>
    <cfRule type="expression" dxfId="1583" priority="8687">
      <formula>P85="EO"</formula>
    </cfRule>
  </conditionalFormatting>
  <conditionalFormatting sqref="M63">
    <cfRule type="expression" dxfId="1582" priority="8684">
      <formula>$I63&lt;&gt;$G64</formula>
    </cfRule>
  </conditionalFormatting>
  <conditionalFormatting sqref="M63">
    <cfRule type="expression" dxfId="1581" priority="8681">
      <formula>L63="PO"</formula>
    </cfRule>
    <cfRule type="expression" dxfId="1580" priority="8682">
      <formula>L63="TA"</formula>
    </cfRule>
    <cfRule type="expression" dxfId="1579" priority="8683">
      <formula>L63="EO"</formula>
    </cfRule>
  </conditionalFormatting>
  <conditionalFormatting sqref="L63">
    <cfRule type="expression" dxfId="1578" priority="8680">
      <formula>$I63&lt;&gt;$G64</formula>
    </cfRule>
  </conditionalFormatting>
  <conditionalFormatting sqref="L63">
    <cfRule type="expression" dxfId="1577" priority="8677">
      <formula>L63="PO"</formula>
    </cfRule>
    <cfRule type="expression" dxfId="1576" priority="8678">
      <formula>L63="TA"</formula>
    </cfRule>
    <cfRule type="expression" dxfId="1575" priority="8679">
      <formula>L63="EO"</formula>
    </cfRule>
  </conditionalFormatting>
  <conditionalFormatting sqref="M64">
    <cfRule type="expression" dxfId="1574" priority="8676">
      <formula>$I64&lt;&gt;$G65</formula>
    </cfRule>
  </conditionalFormatting>
  <conditionalFormatting sqref="M64">
    <cfRule type="expression" dxfId="1573" priority="8673">
      <formula>L64="PO"</formula>
    </cfRule>
    <cfRule type="expression" dxfId="1572" priority="8674">
      <formula>L64="TA"</formula>
    </cfRule>
    <cfRule type="expression" dxfId="1571" priority="8675">
      <formula>L64="EO"</formula>
    </cfRule>
  </conditionalFormatting>
  <conditionalFormatting sqref="L64">
    <cfRule type="expression" dxfId="1570" priority="8672">
      <formula>$I64&lt;&gt;$G65</formula>
    </cfRule>
  </conditionalFormatting>
  <conditionalFormatting sqref="L64">
    <cfRule type="expression" dxfId="1569" priority="8669">
      <formula>L64="PO"</formula>
    </cfRule>
    <cfRule type="expression" dxfId="1568" priority="8670">
      <formula>L64="TA"</formula>
    </cfRule>
    <cfRule type="expression" dxfId="1567" priority="8671">
      <formula>L64="EO"</formula>
    </cfRule>
  </conditionalFormatting>
  <conditionalFormatting sqref="Q63">
    <cfRule type="expression" dxfId="1566" priority="8668">
      <formula>$I63&lt;&gt;$G64</formula>
    </cfRule>
  </conditionalFormatting>
  <conditionalFormatting sqref="Q63">
    <cfRule type="expression" dxfId="1565" priority="8665">
      <formula>P63="PO"</formula>
    </cfRule>
    <cfRule type="expression" dxfId="1564" priority="8666">
      <formula>P63="TA"</formula>
    </cfRule>
    <cfRule type="expression" dxfId="1563" priority="8667">
      <formula>P63="EO"</formula>
    </cfRule>
  </conditionalFormatting>
  <conditionalFormatting sqref="P63">
    <cfRule type="expression" dxfId="1562" priority="8664">
      <formula>$I63&lt;&gt;$G64</formula>
    </cfRule>
  </conditionalFormatting>
  <conditionalFormatting sqref="P63">
    <cfRule type="expression" dxfId="1561" priority="8661">
      <formula>P63="PO"</formula>
    </cfRule>
    <cfRule type="expression" dxfId="1560" priority="8662">
      <formula>P63="TA"</formula>
    </cfRule>
    <cfRule type="expression" dxfId="1559" priority="8663">
      <formula>P63="EO"</formula>
    </cfRule>
  </conditionalFormatting>
  <conditionalFormatting sqref="Q64">
    <cfRule type="expression" dxfId="1558" priority="8660">
      <formula>$I64&lt;&gt;$G65</formula>
    </cfRule>
  </conditionalFormatting>
  <conditionalFormatting sqref="Q64">
    <cfRule type="expression" dxfId="1557" priority="8657">
      <formula>P64="PO"</formula>
    </cfRule>
    <cfRule type="expression" dxfId="1556" priority="8658">
      <formula>P64="TA"</formula>
    </cfRule>
    <cfRule type="expression" dxfId="1555" priority="8659">
      <formula>P64="EO"</formula>
    </cfRule>
  </conditionalFormatting>
  <conditionalFormatting sqref="P64">
    <cfRule type="expression" dxfId="1554" priority="8656">
      <formula>$I64&lt;&gt;$G65</formula>
    </cfRule>
  </conditionalFormatting>
  <conditionalFormatting sqref="P64">
    <cfRule type="expression" dxfId="1553" priority="8653">
      <formula>P64="PO"</formula>
    </cfRule>
    <cfRule type="expression" dxfId="1552" priority="8654">
      <formula>P64="TA"</formula>
    </cfRule>
    <cfRule type="expression" dxfId="1551" priority="8655">
      <formula>P64="EO"</formula>
    </cfRule>
  </conditionalFormatting>
  <conditionalFormatting sqref="M66">
    <cfRule type="expression" dxfId="1550" priority="8652">
      <formula>$I66&lt;&gt;$G67</formula>
    </cfRule>
  </conditionalFormatting>
  <conditionalFormatting sqref="M66">
    <cfRule type="expression" dxfId="1549" priority="8649">
      <formula>L66="PO"</formula>
    </cfRule>
    <cfRule type="expression" dxfId="1548" priority="8650">
      <formula>L66="TA"</formula>
    </cfRule>
    <cfRule type="expression" dxfId="1547" priority="8651">
      <formula>L66="EO"</formula>
    </cfRule>
  </conditionalFormatting>
  <conditionalFormatting sqref="L66">
    <cfRule type="expression" dxfId="1546" priority="8648">
      <formula>$I66&lt;&gt;$G67</formula>
    </cfRule>
  </conditionalFormatting>
  <conditionalFormatting sqref="L66">
    <cfRule type="expression" dxfId="1545" priority="8645">
      <formula>L66="PO"</formula>
    </cfRule>
    <cfRule type="expression" dxfId="1544" priority="8646">
      <formula>L66="TA"</formula>
    </cfRule>
    <cfRule type="expression" dxfId="1543" priority="8647">
      <formula>L66="EO"</formula>
    </cfRule>
  </conditionalFormatting>
  <conditionalFormatting sqref="M67">
    <cfRule type="expression" dxfId="1542" priority="8644">
      <formula>$I67&lt;&gt;$G68</formula>
    </cfRule>
  </conditionalFormatting>
  <conditionalFormatting sqref="M67">
    <cfRule type="expression" dxfId="1541" priority="8641">
      <formula>L67="PO"</formula>
    </cfRule>
    <cfRule type="expression" dxfId="1540" priority="8642">
      <formula>L67="TA"</formula>
    </cfRule>
    <cfRule type="expression" dxfId="1539" priority="8643">
      <formula>L67="EO"</formula>
    </cfRule>
  </conditionalFormatting>
  <conditionalFormatting sqref="L67">
    <cfRule type="expression" dxfId="1538" priority="8640">
      <formula>$I67&lt;&gt;$G68</formula>
    </cfRule>
  </conditionalFormatting>
  <conditionalFormatting sqref="L67">
    <cfRule type="expression" dxfId="1537" priority="8637">
      <formula>L67="PO"</formula>
    </cfRule>
    <cfRule type="expression" dxfId="1536" priority="8638">
      <formula>L67="TA"</formula>
    </cfRule>
    <cfRule type="expression" dxfId="1535" priority="8639">
      <formula>L67="EO"</formula>
    </cfRule>
  </conditionalFormatting>
  <conditionalFormatting sqref="Q66">
    <cfRule type="expression" dxfId="1534" priority="8636">
      <formula>$I66&lt;&gt;$G67</formula>
    </cfRule>
  </conditionalFormatting>
  <conditionalFormatting sqref="Q66">
    <cfRule type="expression" dxfId="1533" priority="8633">
      <formula>P66="PO"</formula>
    </cfRule>
    <cfRule type="expression" dxfId="1532" priority="8634">
      <formula>P66="TA"</formula>
    </cfRule>
    <cfRule type="expression" dxfId="1531" priority="8635">
      <formula>P66="EO"</formula>
    </cfRule>
  </conditionalFormatting>
  <conditionalFormatting sqref="P66">
    <cfRule type="expression" dxfId="1530" priority="8632">
      <formula>$I66&lt;&gt;$G67</formula>
    </cfRule>
  </conditionalFormatting>
  <conditionalFormatting sqref="P66">
    <cfRule type="expression" dxfId="1529" priority="8629">
      <formula>P66="PO"</formula>
    </cfRule>
    <cfRule type="expression" dxfId="1528" priority="8630">
      <formula>P66="TA"</formula>
    </cfRule>
    <cfRule type="expression" dxfId="1527" priority="8631">
      <formula>P66="EO"</formula>
    </cfRule>
  </conditionalFormatting>
  <conditionalFormatting sqref="Q67">
    <cfRule type="expression" dxfId="1526" priority="8628">
      <formula>$I67&lt;&gt;$G68</formula>
    </cfRule>
  </conditionalFormatting>
  <conditionalFormatting sqref="Q67">
    <cfRule type="expression" dxfId="1525" priority="8625">
      <formula>P67="PO"</formula>
    </cfRule>
    <cfRule type="expression" dxfId="1524" priority="8626">
      <formula>P67="TA"</formula>
    </cfRule>
    <cfRule type="expression" dxfId="1523" priority="8627">
      <formula>P67="EO"</formula>
    </cfRule>
  </conditionalFormatting>
  <conditionalFormatting sqref="P67">
    <cfRule type="expression" dxfId="1522" priority="8624">
      <formula>$I67&lt;&gt;$G68</formula>
    </cfRule>
  </conditionalFormatting>
  <conditionalFormatting sqref="P67">
    <cfRule type="expression" dxfId="1521" priority="8621">
      <formula>P67="PO"</formula>
    </cfRule>
    <cfRule type="expression" dxfId="1520" priority="8622">
      <formula>P67="TA"</formula>
    </cfRule>
    <cfRule type="expression" dxfId="1519" priority="8623">
      <formula>P67="EO"</formula>
    </cfRule>
  </conditionalFormatting>
  <conditionalFormatting sqref="W63:W74">
    <cfRule type="expression" dxfId="1518" priority="8620">
      <formula>$I63&lt;&gt;$G64</formula>
    </cfRule>
  </conditionalFormatting>
  <conditionalFormatting sqref="Y63:Y74">
    <cfRule type="expression" dxfId="1517" priority="8619">
      <formula>$I63&lt;&gt;$G64</formula>
    </cfRule>
  </conditionalFormatting>
  <conditionalFormatting sqref="AQ63:AQ74">
    <cfRule type="expression" dxfId="1516" priority="8618">
      <formula>$I63&lt;&gt;$G64</formula>
    </cfRule>
  </conditionalFormatting>
  <conditionalFormatting sqref="AO63:AO74">
    <cfRule type="expression" dxfId="1515" priority="8617">
      <formula>$I63&lt;&gt;$G64</formula>
    </cfRule>
  </conditionalFormatting>
  <conditionalFormatting sqref="AC91">
    <cfRule type="expression" dxfId="1514" priority="8592">
      <formula>$I91&lt;&gt;$G92</formula>
    </cfRule>
  </conditionalFormatting>
  <conditionalFormatting sqref="AC91">
    <cfRule type="expression" dxfId="1513" priority="8589">
      <formula>AB91="PO"</formula>
    </cfRule>
    <cfRule type="expression" dxfId="1512" priority="8590">
      <formula>AB91="TA"</formula>
    </cfRule>
    <cfRule type="expression" dxfId="1511" priority="8591">
      <formula>AB91="EO"</formula>
    </cfRule>
  </conditionalFormatting>
  <conditionalFormatting sqref="AB91">
    <cfRule type="expression" dxfId="1510" priority="8588">
      <formula>$I91&lt;&gt;$G92</formula>
    </cfRule>
  </conditionalFormatting>
  <conditionalFormatting sqref="AB91">
    <cfRule type="expression" dxfId="1509" priority="8585">
      <formula>AB91="PO"</formula>
    </cfRule>
    <cfRule type="expression" dxfId="1508" priority="8586">
      <formula>AB91="TA"</formula>
    </cfRule>
    <cfRule type="expression" dxfId="1507" priority="8587">
      <formula>AB91="EO"</formula>
    </cfRule>
  </conditionalFormatting>
  <conditionalFormatting sqref="AC92">
    <cfRule type="expression" dxfId="1506" priority="8584">
      <formula>$I92&lt;&gt;$G93</formula>
    </cfRule>
  </conditionalFormatting>
  <conditionalFormatting sqref="AC92">
    <cfRule type="expression" dxfId="1505" priority="8581">
      <formula>AB92="PO"</formula>
    </cfRule>
    <cfRule type="expression" dxfId="1504" priority="8582">
      <formula>AB92="TA"</formula>
    </cfRule>
    <cfRule type="expression" dxfId="1503" priority="8583">
      <formula>AB92="EO"</formula>
    </cfRule>
  </conditionalFormatting>
  <conditionalFormatting sqref="AB92">
    <cfRule type="expression" dxfId="1502" priority="8580">
      <formula>$I92&lt;&gt;$G93</formula>
    </cfRule>
  </conditionalFormatting>
  <conditionalFormatting sqref="AB92">
    <cfRule type="expression" dxfId="1501" priority="8577">
      <formula>AB92="PO"</formula>
    </cfRule>
    <cfRule type="expression" dxfId="1500" priority="8578">
      <formula>AB92="TA"</formula>
    </cfRule>
    <cfRule type="expression" dxfId="1499" priority="8579">
      <formula>AB92="EO"</formula>
    </cfRule>
  </conditionalFormatting>
  <conditionalFormatting sqref="AE91">
    <cfRule type="expression" dxfId="1498" priority="8576">
      <formula>$I91&lt;&gt;$G92</formula>
    </cfRule>
  </conditionalFormatting>
  <conditionalFormatting sqref="AE91">
    <cfRule type="expression" dxfId="1497" priority="8573">
      <formula>AD91="PO"</formula>
    </cfRule>
    <cfRule type="expression" dxfId="1496" priority="8574">
      <formula>AD91="TA"</formula>
    </cfRule>
    <cfRule type="expression" dxfId="1495" priority="8575">
      <formula>AD91="EO"</formula>
    </cfRule>
  </conditionalFormatting>
  <conditionalFormatting sqref="AD91">
    <cfRule type="expression" dxfId="1494" priority="8572">
      <formula>$I91&lt;&gt;$G92</formula>
    </cfRule>
  </conditionalFormatting>
  <conditionalFormatting sqref="AD91">
    <cfRule type="expression" dxfId="1493" priority="8569">
      <formula>AD91="PO"</formula>
    </cfRule>
    <cfRule type="expression" dxfId="1492" priority="8570">
      <formula>AD91="TA"</formula>
    </cfRule>
    <cfRule type="expression" dxfId="1491" priority="8571">
      <formula>AD91="EO"</formula>
    </cfRule>
  </conditionalFormatting>
  <conditionalFormatting sqref="AE92">
    <cfRule type="expression" dxfId="1490" priority="8568">
      <formula>$I92&lt;&gt;$G93</formula>
    </cfRule>
  </conditionalFormatting>
  <conditionalFormatting sqref="AE92">
    <cfRule type="expression" dxfId="1489" priority="8565">
      <formula>AD92="PO"</formula>
    </cfRule>
    <cfRule type="expression" dxfId="1488" priority="8566">
      <formula>AD92="TA"</formula>
    </cfRule>
    <cfRule type="expression" dxfId="1487" priority="8567">
      <formula>AD92="EO"</formula>
    </cfRule>
  </conditionalFormatting>
  <conditionalFormatting sqref="AD92">
    <cfRule type="expression" dxfId="1486" priority="8564">
      <formula>$I92&lt;&gt;$G93</formula>
    </cfRule>
  </conditionalFormatting>
  <conditionalFormatting sqref="AD92">
    <cfRule type="expression" dxfId="1485" priority="8561">
      <formula>AD92="PO"</formula>
    </cfRule>
    <cfRule type="expression" dxfId="1484" priority="8562">
      <formula>AD92="TA"</formula>
    </cfRule>
    <cfRule type="expression" dxfId="1483" priority="8563">
      <formula>AD92="EO"</formula>
    </cfRule>
  </conditionalFormatting>
  <conditionalFormatting sqref="AG91">
    <cfRule type="expression" dxfId="1482" priority="8560">
      <formula>$I91&lt;&gt;$G92</formula>
    </cfRule>
  </conditionalFormatting>
  <conditionalFormatting sqref="AG91">
    <cfRule type="expression" dxfId="1481" priority="8557">
      <formula>AF91="PO"</formula>
    </cfRule>
    <cfRule type="expression" dxfId="1480" priority="8558">
      <formula>AF91="TA"</formula>
    </cfRule>
    <cfRule type="expression" dxfId="1479" priority="8559">
      <formula>AF91="EO"</formula>
    </cfRule>
  </conditionalFormatting>
  <conditionalFormatting sqref="AF91">
    <cfRule type="expression" dxfId="1478" priority="8556">
      <formula>$I91&lt;&gt;$G92</formula>
    </cfRule>
  </conditionalFormatting>
  <conditionalFormatting sqref="AF91">
    <cfRule type="expression" dxfId="1477" priority="8553">
      <formula>AF91="PO"</formula>
    </cfRule>
    <cfRule type="expression" dxfId="1476" priority="8554">
      <formula>AF91="TA"</formula>
    </cfRule>
    <cfRule type="expression" dxfId="1475" priority="8555">
      <formula>AF91="EO"</formula>
    </cfRule>
  </conditionalFormatting>
  <conditionalFormatting sqref="AG92">
    <cfRule type="expression" dxfId="1474" priority="8552">
      <formula>$I92&lt;&gt;$G93</formula>
    </cfRule>
  </conditionalFormatting>
  <conditionalFormatting sqref="AG92">
    <cfRule type="expression" dxfId="1473" priority="8549">
      <formula>AF92="PO"</formula>
    </cfRule>
    <cfRule type="expression" dxfId="1472" priority="8550">
      <formula>AF92="TA"</formula>
    </cfRule>
    <cfRule type="expression" dxfId="1471" priority="8551">
      <formula>AF92="EO"</formula>
    </cfRule>
  </conditionalFormatting>
  <conditionalFormatting sqref="AF92">
    <cfRule type="expression" dxfId="1470" priority="8548">
      <formula>$I92&lt;&gt;$G93</formula>
    </cfRule>
  </conditionalFormatting>
  <conditionalFormatting sqref="AF92">
    <cfRule type="expression" dxfId="1469" priority="8545">
      <formula>AF92="PO"</formula>
    </cfRule>
    <cfRule type="expression" dxfId="1468" priority="8546">
      <formula>AF92="TA"</formula>
    </cfRule>
    <cfRule type="expression" dxfId="1467" priority="8547">
      <formula>AF92="EO"</formula>
    </cfRule>
  </conditionalFormatting>
  <conditionalFormatting sqref="AI91">
    <cfRule type="expression" dxfId="1466" priority="8544">
      <formula>$I91&lt;&gt;$G92</formula>
    </cfRule>
  </conditionalFormatting>
  <conditionalFormatting sqref="AI91">
    <cfRule type="expression" dxfId="1465" priority="8541">
      <formula>AH91="PO"</formula>
    </cfRule>
    <cfRule type="expression" dxfId="1464" priority="8542">
      <formula>AH91="TA"</formula>
    </cfRule>
    <cfRule type="expression" dxfId="1463" priority="8543">
      <formula>AH91="EO"</formula>
    </cfRule>
  </conditionalFormatting>
  <conditionalFormatting sqref="AH91">
    <cfRule type="expression" dxfId="1462" priority="8540">
      <formula>$I91&lt;&gt;$G92</formula>
    </cfRule>
  </conditionalFormatting>
  <conditionalFormatting sqref="AH91">
    <cfRule type="expression" dxfId="1461" priority="8537">
      <formula>AH91="PO"</formula>
    </cfRule>
    <cfRule type="expression" dxfId="1460" priority="8538">
      <formula>AH91="TA"</formula>
    </cfRule>
    <cfRule type="expression" dxfId="1459" priority="8539">
      <formula>AH91="EO"</formula>
    </cfRule>
  </conditionalFormatting>
  <conditionalFormatting sqref="AI92">
    <cfRule type="expression" dxfId="1458" priority="8536">
      <formula>$I92&lt;&gt;$G93</formula>
    </cfRule>
  </conditionalFormatting>
  <conditionalFormatting sqref="AI92">
    <cfRule type="expression" dxfId="1457" priority="8533">
      <formula>AH92="PO"</formula>
    </cfRule>
    <cfRule type="expression" dxfId="1456" priority="8534">
      <formula>AH92="TA"</formula>
    </cfRule>
    <cfRule type="expression" dxfId="1455" priority="8535">
      <formula>AH92="EO"</formula>
    </cfRule>
  </conditionalFormatting>
  <conditionalFormatting sqref="AH92">
    <cfRule type="expression" dxfId="1454" priority="8532">
      <formula>$I92&lt;&gt;$G93</formula>
    </cfRule>
  </conditionalFormatting>
  <conditionalFormatting sqref="AH92">
    <cfRule type="expression" dxfId="1453" priority="8529">
      <formula>AH92="PO"</formula>
    </cfRule>
    <cfRule type="expression" dxfId="1452" priority="8530">
      <formula>AH92="TA"</formula>
    </cfRule>
    <cfRule type="expression" dxfId="1451" priority="8531">
      <formula>AH92="EO"</formula>
    </cfRule>
  </conditionalFormatting>
  <conditionalFormatting sqref="AE90">
    <cfRule type="expression" dxfId="1450" priority="8528">
      <formula>$I90&lt;&gt;$G91</formula>
    </cfRule>
  </conditionalFormatting>
  <conditionalFormatting sqref="AE90">
    <cfRule type="expression" dxfId="1449" priority="8525">
      <formula>AD90="PO"</formula>
    </cfRule>
    <cfRule type="expression" dxfId="1448" priority="8526">
      <formula>AD90="TA"</formula>
    </cfRule>
    <cfRule type="expression" dxfId="1447" priority="8527">
      <formula>AD90="EO"</formula>
    </cfRule>
  </conditionalFormatting>
  <conditionalFormatting sqref="AD90">
    <cfRule type="expression" dxfId="1446" priority="8524">
      <formula>$I90&lt;&gt;$G91</formula>
    </cfRule>
  </conditionalFormatting>
  <conditionalFormatting sqref="AD90">
    <cfRule type="expression" dxfId="1445" priority="8521">
      <formula>AD90="PO"</formula>
    </cfRule>
    <cfRule type="expression" dxfId="1444" priority="8522">
      <formula>AD90="TA"</formula>
    </cfRule>
    <cfRule type="expression" dxfId="1443" priority="8523">
      <formula>AD90="EO"</formula>
    </cfRule>
  </conditionalFormatting>
  <conditionalFormatting sqref="AG90">
    <cfRule type="expression" dxfId="1442" priority="8520">
      <formula>$I90&lt;&gt;$G91</formula>
    </cfRule>
  </conditionalFormatting>
  <conditionalFormatting sqref="AG90">
    <cfRule type="expression" dxfId="1441" priority="8517">
      <formula>AF90="PO"</formula>
    </cfRule>
    <cfRule type="expression" dxfId="1440" priority="8518">
      <formula>AF90="TA"</formula>
    </cfRule>
    <cfRule type="expression" dxfId="1439" priority="8519">
      <formula>AF90="EO"</formula>
    </cfRule>
  </conditionalFormatting>
  <conditionalFormatting sqref="AF90">
    <cfRule type="expression" dxfId="1438" priority="8516">
      <formula>$I90&lt;&gt;$G91</formula>
    </cfRule>
  </conditionalFormatting>
  <conditionalFormatting sqref="AF90">
    <cfRule type="expression" dxfId="1437" priority="8513">
      <formula>AF90="PO"</formula>
    </cfRule>
    <cfRule type="expression" dxfId="1436" priority="8514">
      <formula>AF90="TA"</formula>
    </cfRule>
    <cfRule type="expression" dxfId="1435" priority="8515">
      <formula>AF90="EO"</formula>
    </cfRule>
  </conditionalFormatting>
  <conditionalFormatting sqref="AI90">
    <cfRule type="expression" dxfId="1434" priority="8512">
      <formula>$I90&lt;&gt;$G91</formula>
    </cfRule>
  </conditionalFormatting>
  <conditionalFormatting sqref="AI90">
    <cfRule type="expression" dxfId="1433" priority="8509">
      <formula>AH90="PO"</formula>
    </cfRule>
    <cfRule type="expression" dxfId="1432" priority="8510">
      <formula>AH90="TA"</formula>
    </cfRule>
    <cfRule type="expression" dxfId="1431" priority="8511">
      <formula>AH90="EO"</formula>
    </cfRule>
  </conditionalFormatting>
  <conditionalFormatting sqref="AH90">
    <cfRule type="expression" dxfId="1430" priority="8508">
      <formula>$I90&lt;&gt;$G91</formula>
    </cfRule>
  </conditionalFormatting>
  <conditionalFormatting sqref="AH90">
    <cfRule type="expression" dxfId="1429" priority="8505">
      <formula>AH90="PO"</formula>
    </cfRule>
    <cfRule type="expression" dxfId="1428" priority="8506">
      <formula>AH90="TA"</formula>
    </cfRule>
    <cfRule type="expression" dxfId="1427" priority="8507">
      <formula>AH90="EO"</formula>
    </cfRule>
  </conditionalFormatting>
  <conditionalFormatting sqref="AK90">
    <cfRule type="expression" dxfId="1426" priority="8504">
      <formula>$I90&lt;&gt;$G91</formula>
    </cfRule>
  </conditionalFormatting>
  <conditionalFormatting sqref="AK90">
    <cfRule type="expression" dxfId="1425" priority="8501">
      <formula>AJ90="PO"</formula>
    </cfRule>
    <cfRule type="expression" dxfId="1424" priority="8502">
      <formula>AJ90="TA"</formula>
    </cfRule>
    <cfRule type="expression" dxfId="1423" priority="8503">
      <formula>AJ90="EO"</formula>
    </cfRule>
  </conditionalFormatting>
  <conditionalFormatting sqref="AJ90">
    <cfRule type="expression" dxfId="1422" priority="8500">
      <formula>$I90&lt;&gt;$G91</formula>
    </cfRule>
  </conditionalFormatting>
  <conditionalFormatting sqref="AJ90">
    <cfRule type="expression" dxfId="1421" priority="8497">
      <formula>AJ90="PO"</formula>
    </cfRule>
    <cfRule type="expression" dxfId="1420" priority="8498">
      <formula>AJ90="TA"</formula>
    </cfRule>
    <cfRule type="expression" dxfId="1419" priority="8499">
      <formula>AJ90="EO"</formula>
    </cfRule>
  </conditionalFormatting>
  <conditionalFormatting sqref="AK84:AK85">
    <cfRule type="expression" dxfId="1418" priority="8496">
      <formula>$I84&lt;&gt;$G85</formula>
    </cfRule>
  </conditionalFormatting>
  <conditionalFormatting sqref="AK84:AK85">
    <cfRule type="expression" dxfId="1417" priority="8493">
      <formula>AJ84="PO"</formula>
    </cfRule>
    <cfRule type="expression" dxfId="1416" priority="8494">
      <formula>AJ84="TA"</formula>
    </cfRule>
    <cfRule type="expression" dxfId="1415" priority="8495">
      <formula>AJ84="EO"</formula>
    </cfRule>
  </conditionalFormatting>
  <conditionalFormatting sqref="AJ84:AJ85">
    <cfRule type="expression" dxfId="1414" priority="8492">
      <formula>$I84&lt;&gt;$G85</formula>
    </cfRule>
  </conditionalFormatting>
  <conditionalFormatting sqref="AJ84:AJ85">
    <cfRule type="expression" dxfId="1413" priority="8489">
      <formula>AJ84="PO"</formula>
    </cfRule>
    <cfRule type="expression" dxfId="1412" priority="8490">
      <formula>AJ84="TA"</formula>
    </cfRule>
    <cfRule type="expression" dxfId="1411" priority="8491">
      <formula>AJ84="EO"</formula>
    </cfRule>
  </conditionalFormatting>
  <conditionalFormatting sqref="AC85">
    <cfRule type="expression" dxfId="1410" priority="8488">
      <formula>$I85&lt;&gt;$G86</formula>
    </cfRule>
  </conditionalFormatting>
  <conditionalFormatting sqref="AC85">
    <cfRule type="expression" dxfId="1409" priority="8485">
      <formula>AB85="PO"</formula>
    </cfRule>
    <cfRule type="expression" dxfId="1408" priority="8486">
      <formula>AB85="TA"</formula>
    </cfRule>
    <cfRule type="expression" dxfId="1407" priority="8487">
      <formula>AB85="EO"</formula>
    </cfRule>
  </conditionalFormatting>
  <conditionalFormatting sqref="AB85">
    <cfRule type="expression" dxfId="1406" priority="8484">
      <formula>$I85&lt;&gt;$G86</formula>
    </cfRule>
  </conditionalFormatting>
  <conditionalFormatting sqref="AB85">
    <cfRule type="expression" dxfId="1405" priority="8481">
      <formula>AB85="PO"</formula>
    </cfRule>
    <cfRule type="expression" dxfId="1404" priority="8482">
      <formula>AB85="TA"</formula>
    </cfRule>
    <cfRule type="expression" dxfId="1403" priority="8483">
      <formula>AB85="EO"</formula>
    </cfRule>
  </conditionalFormatting>
  <conditionalFormatting sqref="K102">
    <cfRule type="expression" dxfId="1402" priority="8480">
      <formula>$I102&lt;&gt;$G103</formula>
    </cfRule>
  </conditionalFormatting>
  <conditionalFormatting sqref="K102">
    <cfRule type="expression" dxfId="1401" priority="8477">
      <formula>J102="PO"</formula>
    </cfRule>
    <cfRule type="expression" dxfId="1400" priority="8478">
      <formula>J102="TA"</formula>
    </cfRule>
    <cfRule type="expression" dxfId="1399" priority="8479">
      <formula>J102="EO"</formula>
    </cfRule>
  </conditionalFormatting>
  <conditionalFormatting sqref="J102">
    <cfRule type="expression" dxfId="1398" priority="8476">
      <formula>$I102&lt;&gt;$G103</formula>
    </cfRule>
  </conditionalFormatting>
  <conditionalFormatting sqref="J102">
    <cfRule type="expression" dxfId="1397" priority="8473">
      <formula>J102="PO"</formula>
    </cfRule>
    <cfRule type="expression" dxfId="1396" priority="8474">
      <formula>J102="TA"</formula>
    </cfRule>
    <cfRule type="expression" dxfId="1395" priority="8475">
      <formula>J102="EO"</formula>
    </cfRule>
  </conditionalFormatting>
  <conditionalFormatting sqref="O106">
    <cfRule type="expression" dxfId="1394" priority="8472">
      <formula>$I106&lt;&gt;$G107</formula>
    </cfRule>
  </conditionalFormatting>
  <conditionalFormatting sqref="O106">
    <cfRule type="expression" dxfId="1393" priority="8469">
      <formula>N106="PO"</formula>
    </cfRule>
    <cfRule type="expression" dxfId="1392" priority="8470">
      <formula>N106="TA"</formula>
    </cfRule>
    <cfRule type="expression" dxfId="1391" priority="8471">
      <formula>N106="EO"</formula>
    </cfRule>
  </conditionalFormatting>
  <conditionalFormatting sqref="N106">
    <cfRule type="expression" dxfId="1390" priority="8468">
      <formula>$I106&lt;&gt;$G107</formula>
    </cfRule>
  </conditionalFormatting>
  <conditionalFormatting sqref="N106">
    <cfRule type="expression" dxfId="1389" priority="8465">
      <formula>N106="PO"</formula>
    </cfRule>
    <cfRule type="expression" dxfId="1388" priority="8466">
      <formula>N106="TA"</formula>
    </cfRule>
    <cfRule type="expression" dxfId="1387" priority="8467">
      <formula>N106="EO"</formula>
    </cfRule>
  </conditionalFormatting>
  <conditionalFormatting sqref="S105">
    <cfRule type="expression" dxfId="1386" priority="8464">
      <formula>$I105&lt;&gt;$G106</formula>
    </cfRule>
  </conditionalFormatting>
  <conditionalFormatting sqref="S105">
    <cfRule type="expression" dxfId="1385" priority="8461">
      <formula>R105="PO"</formula>
    </cfRule>
    <cfRule type="expression" dxfId="1384" priority="8462">
      <formula>R105="TA"</formula>
    </cfRule>
    <cfRule type="expression" dxfId="1383" priority="8463">
      <formula>R105="EO"</formula>
    </cfRule>
  </conditionalFormatting>
  <conditionalFormatting sqref="R105">
    <cfRule type="expression" dxfId="1382" priority="8460">
      <formula>$I105&lt;&gt;$G106</formula>
    </cfRule>
  </conditionalFormatting>
  <conditionalFormatting sqref="R105">
    <cfRule type="expression" dxfId="1381" priority="8457">
      <formula>R105="PO"</formula>
    </cfRule>
    <cfRule type="expression" dxfId="1380" priority="8458">
      <formula>R105="TA"</formula>
    </cfRule>
    <cfRule type="expression" dxfId="1379" priority="8459">
      <formula>R105="EO"</formula>
    </cfRule>
  </conditionalFormatting>
  <conditionalFormatting sqref="K108">
    <cfRule type="expression" dxfId="1378" priority="8456">
      <formula>$I108&lt;&gt;$G109</formula>
    </cfRule>
  </conditionalFormatting>
  <conditionalFormatting sqref="K108">
    <cfRule type="expression" dxfId="1377" priority="8453">
      <formula>J108="PO"</formula>
    </cfRule>
    <cfRule type="expression" dxfId="1376" priority="8454">
      <formula>J108="TA"</formula>
    </cfRule>
    <cfRule type="expression" dxfId="1375" priority="8455">
      <formula>J108="EO"</formula>
    </cfRule>
  </conditionalFormatting>
  <conditionalFormatting sqref="J108">
    <cfRule type="expression" dxfId="1374" priority="8452">
      <formula>$I108&lt;&gt;$G109</formula>
    </cfRule>
  </conditionalFormatting>
  <conditionalFormatting sqref="J108">
    <cfRule type="expression" dxfId="1373" priority="8449">
      <formula>J108="PO"</formula>
    </cfRule>
    <cfRule type="expression" dxfId="1372" priority="8450">
      <formula>J108="TA"</formula>
    </cfRule>
    <cfRule type="expression" dxfId="1371" priority="8451">
      <formula>J108="EO"</formula>
    </cfRule>
  </conditionalFormatting>
  <conditionalFormatting sqref="M108">
    <cfRule type="expression" dxfId="1370" priority="8448">
      <formula>$I108&lt;&gt;$G109</formula>
    </cfRule>
  </conditionalFormatting>
  <conditionalFormatting sqref="M108">
    <cfRule type="expression" dxfId="1369" priority="8445">
      <formula>L108="PO"</formula>
    </cfRule>
    <cfRule type="expression" dxfId="1368" priority="8446">
      <formula>L108="TA"</formula>
    </cfRule>
    <cfRule type="expression" dxfId="1367" priority="8447">
      <formula>L108="EO"</formula>
    </cfRule>
  </conditionalFormatting>
  <conditionalFormatting sqref="L108">
    <cfRule type="expression" dxfId="1366" priority="8444">
      <formula>$I108&lt;&gt;$G109</formula>
    </cfRule>
  </conditionalFormatting>
  <conditionalFormatting sqref="L108">
    <cfRule type="expression" dxfId="1365" priority="8441">
      <formula>L108="PO"</formula>
    </cfRule>
    <cfRule type="expression" dxfId="1364" priority="8442">
      <formula>L108="TA"</formula>
    </cfRule>
    <cfRule type="expression" dxfId="1363" priority="8443">
      <formula>L108="EO"</formula>
    </cfRule>
  </conditionalFormatting>
  <conditionalFormatting sqref="L101:M101">
    <cfRule type="expression" dxfId="1362" priority="8440">
      <formula>$I101&lt;&gt;$G102</formula>
    </cfRule>
  </conditionalFormatting>
  <conditionalFormatting sqref="L101">
    <cfRule type="expression" dxfId="1361" priority="8435">
      <formula>L101="PO"</formula>
    </cfRule>
    <cfRule type="expression" dxfId="1360" priority="8437">
      <formula>L101="TA"</formula>
    </cfRule>
    <cfRule type="expression" dxfId="1359" priority="8439">
      <formula>L101="EO"</formula>
    </cfRule>
  </conditionalFormatting>
  <conditionalFormatting sqref="M101">
    <cfRule type="expression" dxfId="1358" priority="8434">
      <formula>L101="PO"</formula>
    </cfRule>
    <cfRule type="expression" dxfId="1357" priority="8436">
      <formula>L101="TA"</formula>
    </cfRule>
    <cfRule type="expression" dxfId="1356" priority="8438">
      <formula>L101="EO"</formula>
    </cfRule>
  </conditionalFormatting>
  <conditionalFormatting sqref="M99">
    <cfRule type="expression" dxfId="1355" priority="8433">
      <formula>$I99&lt;&gt;$G100</formula>
    </cfRule>
  </conditionalFormatting>
  <conditionalFormatting sqref="M99">
    <cfRule type="expression" dxfId="1354" priority="8430">
      <formula>L99="PO"</formula>
    </cfRule>
    <cfRule type="expression" dxfId="1353" priority="8431">
      <formula>L99="TA"</formula>
    </cfRule>
    <cfRule type="expression" dxfId="1352" priority="8432">
      <formula>L99="EO"</formula>
    </cfRule>
  </conditionalFormatting>
  <conditionalFormatting sqref="L99">
    <cfRule type="expression" dxfId="1351" priority="8429">
      <formula>$I99&lt;&gt;$G100</formula>
    </cfRule>
  </conditionalFormatting>
  <conditionalFormatting sqref="L99">
    <cfRule type="expression" dxfId="1350" priority="8426">
      <formula>L99="PO"</formula>
    </cfRule>
    <cfRule type="expression" dxfId="1349" priority="8427">
      <formula>L99="TA"</formula>
    </cfRule>
    <cfRule type="expression" dxfId="1348" priority="8428">
      <formula>L99="EO"</formula>
    </cfRule>
  </conditionalFormatting>
  <conditionalFormatting sqref="M100">
    <cfRule type="expression" dxfId="1347" priority="8425">
      <formula>$I100&lt;&gt;$G101</formula>
    </cfRule>
  </conditionalFormatting>
  <conditionalFormatting sqref="M100">
    <cfRule type="expression" dxfId="1346" priority="8422">
      <formula>L100="PO"</formula>
    </cfRule>
    <cfRule type="expression" dxfId="1345" priority="8423">
      <formula>L100="TA"</formula>
    </cfRule>
    <cfRule type="expression" dxfId="1344" priority="8424">
      <formula>L100="EO"</formula>
    </cfRule>
  </conditionalFormatting>
  <conditionalFormatting sqref="L100">
    <cfRule type="expression" dxfId="1343" priority="8421">
      <formula>$I100&lt;&gt;$G101</formula>
    </cfRule>
  </conditionalFormatting>
  <conditionalFormatting sqref="L100">
    <cfRule type="expression" dxfId="1342" priority="8418">
      <formula>L100="PO"</formula>
    </cfRule>
    <cfRule type="expression" dxfId="1341" priority="8419">
      <formula>L100="TA"</formula>
    </cfRule>
    <cfRule type="expression" dxfId="1340" priority="8420">
      <formula>L100="EO"</formula>
    </cfRule>
  </conditionalFormatting>
  <conditionalFormatting sqref="M102">
    <cfRule type="expression" dxfId="1339" priority="8417">
      <formula>$I102&lt;&gt;$G103</formula>
    </cfRule>
  </conditionalFormatting>
  <conditionalFormatting sqref="M102">
    <cfRule type="expression" dxfId="1338" priority="8414">
      <formula>L102="PO"</formula>
    </cfRule>
    <cfRule type="expression" dxfId="1337" priority="8415">
      <formula>L102="TA"</formula>
    </cfRule>
    <cfRule type="expression" dxfId="1336" priority="8416">
      <formula>L102="EO"</formula>
    </cfRule>
  </conditionalFormatting>
  <conditionalFormatting sqref="L102">
    <cfRule type="expression" dxfId="1335" priority="8413">
      <formula>$I102&lt;&gt;$G103</formula>
    </cfRule>
  </conditionalFormatting>
  <conditionalFormatting sqref="L102">
    <cfRule type="expression" dxfId="1334" priority="8410">
      <formula>L102="PO"</formula>
    </cfRule>
    <cfRule type="expression" dxfId="1333" priority="8411">
      <formula>L102="TA"</formula>
    </cfRule>
    <cfRule type="expression" dxfId="1332" priority="8412">
      <formula>L102="EO"</formula>
    </cfRule>
  </conditionalFormatting>
  <conditionalFormatting sqref="M103">
    <cfRule type="expression" dxfId="1331" priority="8409">
      <formula>$I103&lt;&gt;$G104</formula>
    </cfRule>
  </conditionalFormatting>
  <conditionalFormatting sqref="M103">
    <cfRule type="expression" dxfId="1330" priority="8406">
      <formula>L103="PO"</formula>
    </cfRule>
    <cfRule type="expression" dxfId="1329" priority="8407">
      <formula>L103="TA"</formula>
    </cfRule>
    <cfRule type="expression" dxfId="1328" priority="8408">
      <formula>L103="EO"</formula>
    </cfRule>
  </conditionalFormatting>
  <conditionalFormatting sqref="L103">
    <cfRule type="expression" dxfId="1327" priority="8405">
      <formula>$I103&lt;&gt;$G104</formula>
    </cfRule>
  </conditionalFormatting>
  <conditionalFormatting sqref="L103">
    <cfRule type="expression" dxfId="1326" priority="8402">
      <formula>L103="PO"</formula>
    </cfRule>
    <cfRule type="expression" dxfId="1325" priority="8403">
      <formula>L103="TA"</formula>
    </cfRule>
    <cfRule type="expression" dxfId="1324" priority="8404">
      <formula>L103="EO"</formula>
    </cfRule>
  </conditionalFormatting>
  <conditionalFormatting sqref="P101:Q101">
    <cfRule type="expression" dxfId="1323" priority="8401">
      <formula>$I101&lt;&gt;$G102</formula>
    </cfRule>
  </conditionalFormatting>
  <conditionalFormatting sqref="P101">
    <cfRule type="expression" dxfId="1322" priority="8396">
      <formula>P101="PO"</formula>
    </cfRule>
    <cfRule type="expression" dxfId="1321" priority="8398">
      <formula>P101="TA"</formula>
    </cfRule>
    <cfRule type="expression" dxfId="1320" priority="8400">
      <formula>P101="EO"</formula>
    </cfRule>
  </conditionalFormatting>
  <conditionalFormatting sqref="Q101">
    <cfRule type="expression" dxfId="1319" priority="8395">
      <formula>P101="PO"</formula>
    </cfRule>
    <cfRule type="expression" dxfId="1318" priority="8397">
      <formula>P101="TA"</formula>
    </cfRule>
    <cfRule type="expression" dxfId="1317" priority="8399">
      <formula>P101="EO"</formula>
    </cfRule>
  </conditionalFormatting>
  <conditionalFormatting sqref="Q99">
    <cfRule type="expression" dxfId="1316" priority="8394">
      <formula>$I99&lt;&gt;$G100</formula>
    </cfRule>
  </conditionalFormatting>
  <conditionalFormatting sqref="Q99">
    <cfRule type="expression" dxfId="1315" priority="8391">
      <formula>P99="PO"</formula>
    </cfRule>
    <cfRule type="expression" dxfId="1314" priority="8392">
      <formula>P99="TA"</formula>
    </cfRule>
    <cfRule type="expression" dxfId="1313" priority="8393">
      <formula>P99="EO"</formula>
    </cfRule>
  </conditionalFormatting>
  <conditionalFormatting sqref="P99">
    <cfRule type="expression" dxfId="1312" priority="8390">
      <formula>$I99&lt;&gt;$G100</formula>
    </cfRule>
  </conditionalFormatting>
  <conditionalFormatting sqref="P99">
    <cfRule type="expression" dxfId="1311" priority="8387">
      <formula>P99="PO"</formula>
    </cfRule>
    <cfRule type="expression" dxfId="1310" priority="8388">
      <formula>P99="TA"</formula>
    </cfRule>
    <cfRule type="expression" dxfId="1309" priority="8389">
      <formula>P99="EO"</formula>
    </cfRule>
  </conditionalFormatting>
  <conditionalFormatting sqref="Q100">
    <cfRule type="expression" dxfId="1308" priority="8386">
      <formula>$I100&lt;&gt;$G101</formula>
    </cfRule>
  </conditionalFormatting>
  <conditionalFormatting sqref="Q100">
    <cfRule type="expression" dxfId="1307" priority="8383">
      <formula>P100="PO"</formula>
    </cfRule>
    <cfRule type="expression" dxfId="1306" priority="8384">
      <formula>P100="TA"</formula>
    </cfRule>
    <cfRule type="expression" dxfId="1305" priority="8385">
      <formula>P100="EO"</formula>
    </cfRule>
  </conditionalFormatting>
  <conditionalFormatting sqref="P100">
    <cfRule type="expression" dxfId="1304" priority="8382">
      <formula>$I100&lt;&gt;$G101</formula>
    </cfRule>
  </conditionalFormatting>
  <conditionalFormatting sqref="P100">
    <cfRule type="expression" dxfId="1303" priority="8379">
      <formula>P100="PO"</formula>
    </cfRule>
    <cfRule type="expression" dxfId="1302" priority="8380">
      <formula>P100="TA"</formula>
    </cfRule>
    <cfRule type="expression" dxfId="1301" priority="8381">
      <formula>P100="EO"</formula>
    </cfRule>
  </conditionalFormatting>
  <conditionalFormatting sqref="Q102">
    <cfRule type="expression" dxfId="1300" priority="8378">
      <formula>$I102&lt;&gt;$G103</formula>
    </cfRule>
  </conditionalFormatting>
  <conditionalFormatting sqref="Q102">
    <cfRule type="expression" dxfId="1299" priority="8375">
      <formula>P102="PO"</formula>
    </cfRule>
    <cfRule type="expression" dxfId="1298" priority="8376">
      <formula>P102="TA"</formula>
    </cfRule>
    <cfRule type="expression" dxfId="1297" priority="8377">
      <formula>P102="EO"</formula>
    </cfRule>
  </conditionalFormatting>
  <conditionalFormatting sqref="P102">
    <cfRule type="expression" dxfId="1296" priority="8374">
      <formula>$I102&lt;&gt;$G103</formula>
    </cfRule>
  </conditionalFormatting>
  <conditionalFormatting sqref="P102">
    <cfRule type="expression" dxfId="1295" priority="8371">
      <formula>P102="PO"</formula>
    </cfRule>
    <cfRule type="expression" dxfId="1294" priority="8372">
      <formula>P102="TA"</formula>
    </cfRule>
    <cfRule type="expression" dxfId="1293" priority="8373">
      <formula>P102="EO"</formula>
    </cfRule>
  </conditionalFormatting>
  <conditionalFormatting sqref="Q103">
    <cfRule type="expression" dxfId="1292" priority="8370">
      <formula>$I103&lt;&gt;$G104</formula>
    </cfRule>
  </conditionalFormatting>
  <conditionalFormatting sqref="Q103">
    <cfRule type="expression" dxfId="1291" priority="8367">
      <formula>P103="PO"</formula>
    </cfRule>
    <cfRule type="expression" dxfId="1290" priority="8368">
      <formula>P103="TA"</formula>
    </cfRule>
    <cfRule type="expression" dxfId="1289" priority="8369">
      <formula>P103="EO"</formula>
    </cfRule>
  </conditionalFormatting>
  <conditionalFormatting sqref="P103">
    <cfRule type="expression" dxfId="1288" priority="8366">
      <formula>$I103&lt;&gt;$G104</formula>
    </cfRule>
  </conditionalFormatting>
  <conditionalFormatting sqref="P103">
    <cfRule type="expression" dxfId="1287" priority="8363">
      <formula>P103="PO"</formula>
    </cfRule>
    <cfRule type="expression" dxfId="1286" priority="8364">
      <formula>P103="TA"</formula>
    </cfRule>
    <cfRule type="expression" dxfId="1285" priority="8365">
      <formula>P103="EO"</formula>
    </cfRule>
  </conditionalFormatting>
  <conditionalFormatting sqref="O110">
    <cfRule type="expression" dxfId="1284" priority="8362">
      <formula>$I110&lt;&gt;$G111</formula>
    </cfRule>
  </conditionalFormatting>
  <conditionalFormatting sqref="O110">
    <cfRule type="expression" dxfId="1283" priority="8359">
      <formula>N110="PO"</formula>
    </cfRule>
    <cfRule type="expression" dxfId="1282" priority="8360">
      <formula>N110="TA"</formula>
    </cfRule>
    <cfRule type="expression" dxfId="1281" priority="8361">
      <formula>N110="EO"</formula>
    </cfRule>
  </conditionalFormatting>
  <conditionalFormatting sqref="N110">
    <cfRule type="expression" dxfId="1280" priority="8358">
      <formula>$I110&lt;&gt;$G111</formula>
    </cfRule>
  </conditionalFormatting>
  <conditionalFormatting sqref="N110">
    <cfRule type="expression" dxfId="1279" priority="8355">
      <formula>N110="PO"</formula>
    </cfRule>
    <cfRule type="expression" dxfId="1278" priority="8356">
      <formula>N110="TA"</formula>
    </cfRule>
    <cfRule type="expression" dxfId="1277" priority="8357">
      <formula>N110="EO"</formula>
    </cfRule>
  </conditionalFormatting>
  <conditionalFormatting sqref="Q110">
    <cfRule type="expression" dxfId="1276" priority="8354">
      <formula>$I110&lt;&gt;$G111</formula>
    </cfRule>
  </conditionalFormatting>
  <conditionalFormatting sqref="Q110">
    <cfRule type="expression" dxfId="1275" priority="8351">
      <formula>P110="PO"</formula>
    </cfRule>
    <cfRule type="expression" dxfId="1274" priority="8352">
      <formula>P110="TA"</formula>
    </cfRule>
    <cfRule type="expression" dxfId="1273" priority="8353">
      <formula>P110="EO"</formula>
    </cfRule>
  </conditionalFormatting>
  <conditionalFormatting sqref="P110">
    <cfRule type="expression" dxfId="1272" priority="8350">
      <formula>$I110&lt;&gt;$G111</formula>
    </cfRule>
  </conditionalFormatting>
  <conditionalFormatting sqref="P110">
    <cfRule type="expression" dxfId="1271" priority="8347">
      <formula>P110="PO"</formula>
    </cfRule>
    <cfRule type="expression" dxfId="1270" priority="8348">
      <formula>P110="TA"</formula>
    </cfRule>
    <cfRule type="expression" dxfId="1269" priority="8349">
      <formula>P110="EO"</formula>
    </cfRule>
  </conditionalFormatting>
  <conditionalFormatting sqref="S108">
    <cfRule type="expression" dxfId="1268" priority="8346">
      <formula>$I108&lt;&gt;$G109</formula>
    </cfRule>
  </conditionalFormatting>
  <conditionalFormatting sqref="S108">
    <cfRule type="expression" dxfId="1267" priority="8343">
      <formula>R108="PO"</formula>
    </cfRule>
    <cfRule type="expression" dxfId="1266" priority="8344">
      <formula>R108="TA"</formula>
    </cfRule>
    <cfRule type="expression" dxfId="1265" priority="8345">
      <formula>R108="EO"</formula>
    </cfRule>
  </conditionalFormatting>
  <conditionalFormatting sqref="R108">
    <cfRule type="expression" dxfId="1264" priority="8342">
      <formula>$I108&lt;&gt;$G109</formula>
    </cfRule>
  </conditionalFormatting>
  <conditionalFormatting sqref="R108">
    <cfRule type="expression" dxfId="1263" priority="8339">
      <formula>R108="PO"</formula>
    </cfRule>
    <cfRule type="expression" dxfId="1262" priority="8340">
      <formula>R108="TA"</formula>
    </cfRule>
    <cfRule type="expression" dxfId="1261" priority="8341">
      <formula>R108="EO"</formula>
    </cfRule>
  </conditionalFormatting>
  <conditionalFormatting sqref="AC108:AC110">
    <cfRule type="expression" dxfId="1260" priority="8338">
      <formula>$I108&lt;&gt;$G109</formula>
    </cfRule>
  </conditionalFormatting>
  <conditionalFormatting sqref="AC108:AC110">
    <cfRule type="expression" dxfId="1259" priority="8335">
      <formula>AB108="PO"</formula>
    </cfRule>
    <cfRule type="expression" dxfId="1258" priority="8336">
      <formula>AB108="TA"</formula>
    </cfRule>
    <cfRule type="expression" dxfId="1257" priority="8337">
      <formula>AB108="EO"</formula>
    </cfRule>
  </conditionalFormatting>
  <conditionalFormatting sqref="AB108:AB110">
    <cfRule type="expression" dxfId="1256" priority="8334">
      <formula>$I108&lt;&gt;$G109</formula>
    </cfRule>
  </conditionalFormatting>
  <conditionalFormatting sqref="AB108:AB110">
    <cfRule type="expression" dxfId="1255" priority="8331">
      <formula>AB108="PO"</formula>
    </cfRule>
    <cfRule type="expression" dxfId="1254" priority="8332">
      <formula>AB108="TA"</formula>
    </cfRule>
    <cfRule type="expression" dxfId="1253" priority="8333">
      <formula>AB108="EO"</formula>
    </cfRule>
  </conditionalFormatting>
  <conditionalFormatting sqref="AE108:AE110">
    <cfRule type="expression" dxfId="1252" priority="8330">
      <formula>$I108&lt;&gt;$G109</formula>
    </cfRule>
  </conditionalFormatting>
  <conditionalFormatting sqref="AE108:AE110">
    <cfRule type="expression" dxfId="1251" priority="8327">
      <formula>AD108="PO"</formula>
    </cfRule>
    <cfRule type="expression" dxfId="1250" priority="8328">
      <formula>AD108="TA"</formula>
    </cfRule>
    <cfRule type="expression" dxfId="1249" priority="8329">
      <formula>AD108="EO"</formula>
    </cfRule>
  </conditionalFormatting>
  <conditionalFormatting sqref="AD108:AD110">
    <cfRule type="expression" dxfId="1248" priority="8326">
      <formula>$I108&lt;&gt;$G109</formula>
    </cfRule>
  </conditionalFormatting>
  <conditionalFormatting sqref="AD108:AD110">
    <cfRule type="expression" dxfId="1247" priority="8323">
      <formula>AD108="PO"</formula>
    </cfRule>
    <cfRule type="expression" dxfId="1246" priority="8324">
      <formula>AD108="TA"</formula>
    </cfRule>
    <cfRule type="expression" dxfId="1245" priority="8325">
      <formula>AD108="EO"</formula>
    </cfRule>
  </conditionalFormatting>
  <conditionalFormatting sqref="AG110 AI110">
    <cfRule type="expression" dxfId="1244" priority="8322">
      <formula>$I110&lt;&gt;$G111</formula>
    </cfRule>
  </conditionalFormatting>
  <conditionalFormatting sqref="AG110 AI110">
    <cfRule type="expression" dxfId="1243" priority="8319">
      <formula>AF110="PO"</formula>
    </cfRule>
    <cfRule type="expression" dxfId="1242" priority="8320">
      <formula>AF110="TA"</formula>
    </cfRule>
    <cfRule type="expression" dxfId="1241" priority="8321">
      <formula>AF110="EO"</formula>
    </cfRule>
  </conditionalFormatting>
  <conditionalFormatting sqref="AF110 AH110">
    <cfRule type="expression" dxfId="1240" priority="8318">
      <formula>$I110&lt;&gt;$G111</formula>
    </cfRule>
  </conditionalFormatting>
  <conditionalFormatting sqref="AF110 AH110">
    <cfRule type="expression" dxfId="1239" priority="8315">
      <formula>AF110="PO"</formula>
    </cfRule>
    <cfRule type="expression" dxfId="1238" priority="8316">
      <formula>AF110="TA"</formula>
    </cfRule>
    <cfRule type="expression" dxfId="1237" priority="8317">
      <formula>AF110="EO"</formula>
    </cfRule>
  </conditionalFormatting>
  <conditionalFormatting sqref="AI108:AI109">
    <cfRule type="expression" dxfId="1236" priority="8314">
      <formula>$I108&lt;&gt;$G109</formula>
    </cfRule>
  </conditionalFormatting>
  <conditionalFormatting sqref="AI108:AI109">
    <cfRule type="expression" dxfId="1235" priority="8311">
      <formula>AH108="PO"</formula>
    </cfRule>
    <cfRule type="expression" dxfId="1234" priority="8312">
      <formula>AH108="TA"</formula>
    </cfRule>
    <cfRule type="expression" dxfId="1233" priority="8313">
      <formula>AH108="EO"</formula>
    </cfRule>
  </conditionalFormatting>
  <conditionalFormatting sqref="AH108:AH109">
    <cfRule type="expression" dxfId="1232" priority="8310">
      <formula>$I108&lt;&gt;$G109</formula>
    </cfRule>
  </conditionalFormatting>
  <conditionalFormatting sqref="AH108:AH109">
    <cfRule type="expression" dxfId="1231" priority="8307">
      <formula>AH108="PO"</formula>
    </cfRule>
    <cfRule type="expression" dxfId="1230" priority="8308">
      <formula>AH108="TA"</formula>
    </cfRule>
    <cfRule type="expression" dxfId="1229" priority="8309">
      <formula>AH108="EO"</formula>
    </cfRule>
  </conditionalFormatting>
  <conditionalFormatting sqref="AK108">
    <cfRule type="expression" dxfId="1228" priority="8306">
      <formula>$I108&lt;&gt;$G109</formula>
    </cfRule>
  </conditionalFormatting>
  <conditionalFormatting sqref="AK108">
    <cfRule type="expression" dxfId="1227" priority="8303">
      <formula>AJ108="PO"</formula>
    </cfRule>
    <cfRule type="expression" dxfId="1226" priority="8304">
      <formula>AJ108="TA"</formula>
    </cfRule>
    <cfRule type="expression" dxfId="1225" priority="8305">
      <formula>AJ108="EO"</formula>
    </cfRule>
  </conditionalFormatting>
  <conditionalFormatting sqref="AJ108">
    <cfRule type="expression" dxfId="1224" priority="8302">
      <formula>$I108&lt;&gt;$G109</formula>
    </cfRule>
  </conditionalFormatting>
  <conditionalFormatting sqref="AJ108">
    <cfRule type="expression" dxfId="1223" priority="8299">
      <formula>AJ108="PO"</formula>
    </cfRule>
    <cfRule type="expression" dxfId="1222" priority="8300">
      <formula>AJ108="TA"</formula>
    </cfRule>
    <cfRule type="expression" dxfId="1221" priority="8301">
      <formula>AJ108="EO"</formula>
    </cfRule>
  </conditionalFormatting>
  <conditionalFormatting sqref="AE106">
    <cfRule type="expression" dxfId="1220" priority="8298">
      <formula>$I106&lt;&gt;$G107</formula>
    </cfRule>
  </conditionalFormatting>
  <conditionalFormatting sqref="AE106">
    <cfRule type="expression" dxfId="1219" priority="8295">
      <formula>AD106="PO"</formula>
    </cfRule>
    <cfRule type="expression" dxfId="1218" priority="8296">
      <formula>AD106="TA"</formula>
    </cfRule>
    <cfRule type="expression" dxfId="1217" priority="8297">
      <formula>AD106="EO"</formula>
    </cfRule>
  </conditionalFormatting>
  <conditionalFormatting sqref="AD106">
    <cfRule type="expression" dxfId="1216" priority="8294">
      <formula>$I106&lt;&gt;$G107</formula>
    </cfRule>
  </conditionalFormatting>
  <conditionalFormatting sqref="AD106">
    <cfRule type="expression" dxfId="1215" priority="8291">
      <formula>AD106="PO"</formula>
    </cfRule>
    <cfRule type="expression" dxfId="1214" priority="8292">
      <formula>AD106="TA"</formula>
    </cfRule>
    <cfRule type="expression" dxfId="1213" priority="8293">
      <formula>AD106="EO"</formula>
    </cfRule>
  </conditionalFormatting>
  <conditionalFormatting sqref="AG106">
    <cfRule type="expression" dxfId="1212" priority="8290">
      <formula>$I106&lt;&gt;$G107</formula>
    </cfRule>
  </conditionalFormatting>
  <conditionalFormatting sqref="AG106">
    <cfRule type="expression" dxfId="1211" priority="8287">
      <formula>AF106="PO"</formula>
    </cfRule>
    <cfRule type="expression" dxfId="1210" priority="8288">
      <formula>AF106="TA"</formula>
    </cfRule>
    <cfRule type="expression" dxfId="1209" priority="8289">
      <formula>AF106="EO"</formula>
    </cfRule>
  </conditionalFormatting>
  <conditionalFormatting sqref="AF106">
    <cfRule type="expression" dxfId="1208" priority="8286">
      <formula>$I106&lt;&gt;$G107</formula>
    </cfRule>
  </conditionalFormatting>
  <conditionalFormatting sqref="AF106">
    <cfRule type="expression" dxfId="1207" priority="8283">
      <formula>AF106="PO"</formula>
    </cfRule>
    <cfRule type="expression" dxfId="1206" priority="8284">
      <formula>AF106="TA"</formula>
    </cfRule>
    <cfRule type="expression" dxfId="1205" priority="8285">
      <formula>AF106="EO"</formula>
    </cfRule>
  </conditionalFormatting>
  <conditionalFormatting sqref="AK105">
    <cfRule type="expression" dxfId="1204" priority="8282">
      <formula>$I105&lt;&gt;$G106</formula>
    </cfRule>
  </conditionalFormatting>
  <conditionalFormatting sqref="AK105">
    <cfRule type="expression" dxfId="1203" priority="8279">
      <formula>AJ105="PO"</formula>
    </cfRule>
    <cfRule type="expression" dxfId="1202" priority="8280">
      <formula>AJ105="TA"</formula>
    </cfRule>
    <cfRule type="expression" dxfId="1201" priority="8281">
      <formula>AJ105="EO"</formula>
    </cfRule>
  </conditionalFormatting>
  <conditionalFormatting sqref="AJ105">
    <cfRule type="expression" dxfId="1200" priority="8278">
      <formula>$I105&lt;&gt;$G106</formula>
    </cfRule>
  </conditionalFormatting>
  <conditionalFormatting sqref="AJ105">
    <cfRule type="expression" dxfId="1199" priority="8275">
      <formula>AJ105="PO"</formula>
    </cfRule>
    <cfRule type="expression" dxfId="1198" priority="8276">
      <formula>AJ105="TA"</formula>
    </cfRule>
    <cfRule type="expression" dxfId="1197" priority="8277">
      <formula>AJ105="EO"</formula>
    </cfRule>
  </conditionalFormatting>
  <conditionalFormatting sqref="AC102">
    <cfRule type="expression" dxfId="1196" priority="8274">
      <formula>$I102&lt;&gt;$G103</formula>
    </cfRule>
  </conditionalFormatting>
  <conditionalFormatting sqref="AC102">
    <cfRule type="expression" dxfId="1195" priority="8271">
      <formula>AB102="PO"</formula>
    </cfRule>
    <cfRule type="expression" dxfId="1194" priority="8272">
      <formula>AB102="TA"</formula>
    </cfRule>
    <cfRule type="expression" dxfId="1193" priority="8273">
      <formula>AB102="EO"</formula>
    </cfRule>
  </conditionalFormatting>
  <conditionalFormatting sqref="AB102">
    <cfRule type="expression" dxfId="1192" priority="8270">
      <formula>$I102&lt;&gt;$G103</formula>
    </cfRule>
  </conditionalFormatting>
  <conditionalFormatting sqref="AB102">
    <cfRule type="expression" dxfId="1191" priority="8267">
      <formula>AB102="PO"</formula>
    </cfRule>
    <cfRule type="expression" dxfId="1190" priority="8268">
      <formula>AB102="TA"</formula>
    </cfRule>
    <cfRule type="expression" dxfId="1189" priority="8269">
      <formula>AB102="EO"</formula>
    </cfRule>
  </conditionalFormatting>
  <conditionalFormatting sqref="K126:K128">
    <cfRule type="expression" dxfId="1188" priority="8266">
      <formula>$I126&lt;&gt;$G127</formula>
    </cfRule>
  </conditionalFormatting>
  <conditionalFormatting sqref="K126:K128">
    <cfRule type="expression" dxfId="1187" priority="8263">
      <formula>J126="PO"</formula>
    </cfRule>
    <cfRule type="expression" dxfId="1186" priority="8264">
      <formula>J126="TA"</formula>
    </cfRule>
    <cfRule type="expression" dxfId="1185" priority="8265">
      <formula>J126="EO"</formula>
    </cfRule>
  </conditionalFormatting>
  <conditionalFormatting sqref="J126:J128">
    <cfRule type="expression" dxfId="1184" priority="8262">
      <formula>$I126&lt;&gt;$G127</formula>
    </cfRule>
  </conditionalFormatting>
  <conditionalFormatting sqref="J126:J128">
    <cfRule type="expression" dxfId="1183" priority="8259">
      <formula>J126="PO"</formula>
    </cfRule>
    <cfRule type="expression" dxfId="1182" priority="8260">
      <formula>J126="TA"</formula>
    </cfRule>
    <cfRule type="expression" dxfId="1181" priority="8261">
      <formula>J126="EO"</formula>
    </cfRule>
  </conditionalFormatting>
  <conditionalFormatting sqref="S126">
    <cfRule type="expression" dxfId="1180" priority="8250">
      <formula>$I126&lt;&gt;$G127</formula>
    </cfRule>
  </conditionalFormatting>
  <conditionalFormatting sqref="S126">
    <cfRule type="expression" dxfId="1179" priority="8247">
      <formula>R126="PO"</formula>
    </cfRule>
    <cfRule type="expression" dxfId="1178" priority="8248">
      <formula>R126="TA"</formula>
    </cfRule>
    <cfRule type="expression" dxfId="1177" priority="8249">
      <formula>R126="EO"</formula>
    </cfRule>
  </conditionalFormatting>
  <conditionalFormatting sqref="R126">
    <cfRule type="expression" dxfId="1176" priority="8246">
      <formula>$I126&lt;&gt;$G127</formula>
    </cfRule>
  </conditionalFormatting>
  <conditionalFormatting sqref="R126">
    <cfRule type="expression" dxfId="1175" priority="8243">
      <formula>R126="PO"</formula>
    </cfRule>
    <cfRule type="expression" dxfId="1174" priority="8244">
      <formula>R126="TA"</formula>
    </cfRule>
    <cfRule type="expression" dxfId="1173" priority="8245">
      <formula>R126="EO"</formula>
    </cfRule>
  </conditionalFormatting>
  <conditionalFormatting sqref="Q126">
    <cfRule type="expression" dxfId="1172" priority="8242">
      <formula>$I126&lt;&gt;$G127</formula>
    </cfRule>
  </conditionalFormatting>
  <conditionalFormatting sqref="Q126">
    <cfRule type="expression" dxfId="1171" priority="8239">
      <formula>P126="PO"</formula>
    </cfRule>
    <cfRule type="expression" dxfId="1170" priority="8240">
      <formula>P126="TA"</formula>
    </cfRule>
    <cfRule type="expression" dxfId="1169" priority="8241">
      <formula>P126="EO"</formula>
    </cfRule>
  </conditionalFormatting>
  <conditionalFormatting sqref="P126">
    <cfRule type="expression" dxfId="1168" priority="8238">
      <formula>$I126&lt;&gt;$G127</formula>
    </cfRule>
  </conditionalFormatting>
  <conditionalFormatting sqref="P126">
    <cfRule type="expression" dxfId="1167" priority="8235">
      <formula>P126="PO"</formula>
    </cfRule>
    <cfRule type="expression" dxfId="1166" priority="8236">
      <formula>P126="TA"</formula>
    </cfRule>
    <cfRule type="expression" dxfId="1165" priority="8237">
      <formula>P126="EO"</formula>
    </cfRule>
  </conditionalFormatting>
  <conditionalFormatting sqref="S124">
    <cfRule type="expression" dxfId="1164" priority="8234">
      <formula>$I124&lt;&gt;$G125</formula>
    </cfRule>
  </conditionalFormatting>
  <conditionalFormatting sqref="S124">
    <cfRule type="expression" dxfId="1163" priority="8231">
      <formula>R124="PO"</formula>
    </cfRule>
    <cfRule type="expression" dxfId="1162" priority="8232">
      <formula>R124="TA"</formula>
    </cfRule>
    <cfRule type="expression" dxfId="1161" priority="8233">
      <formula>R124="EO"</formula>
    </cfRule>
  </conditionalFormatting>
  <conditionalFormatting sqref="R124">
    <cfRule type="expression" dxfId="1160" priority="8230">
      <formula>$I124&lt;&gt;$G125</formula>
    </cfRule>
  </conditionalFormatting>
  <conditionalFormatting sqref="R124">
    <cfRule type="expression" dxfId="1159" priority="8227">
      <formula>R124="PO"</formula>
    </cfRule>
    <cfRule type="expression" dxfId="1158" priority="8228">
      <formula>R124="TA"</formula>
    </cfRule>
    <cfRule type="expression" dxfId="1157" priority="8229">
      <formula>R124="EO"</formula>
    </cfRule>
  </conditionalFormatting>
  <conditionalFormatting sqref="O124">
    <cfRule type="expression" dxfId="1156" priority="8226">
      <formula>$I124&lt;&gt;$G125</formula>
    </cfRule>
  </conditionalFormatting>
  <conditionalFormatting sqref="O124">
    <cfRule type="expression" dxfId="1155" priority="8223">
      <formula>N124="PO"</formula>
    </cfRule>
    <cfRule type="expression" dxfId="1154" priority="8224">
      <formula>N124="TA"</formula>
    </cfRule>
    <cfRule type="expression" dxfId="1153" priority="8225">
      <formula>N124="EO"</formula>
    </cfRule>
  </conditionalFormatting>
  <conditionalFormatting sqref="N124">
    <cfRule type="expression" dxfId="1152" priority="8222">
      <formula>$I124&lt;&gt;$G125</formula>
    </cfRule>
  </conditionalFormatting>
  <conditionalFormatting sqref="N124">
    <cfRule type="expression" dxfId="1151" priority="8219">
      <formula>N124="PO"</formula>
    </cfRule>
    <cfRule type="expression" dxfId="1150" priority="8220">
      <formula>N124="TA"</formula>
    </cfRule>
    <cfRule type="expression" dxfId="1149" priority="8221">
      <formula>N124="EO"</formula>
    </cfRule>
  </conditionalFormatting>
  <conditionalFormatting sqref="L119">
    <cfRule type="expression" dxfId="1148" priority="8213">
      <formula>L119="PO"</formula>
    </cfRule>
    <cfRule type="expression" dxfId="1147" priority="8215">
      <formula>L119="TA"</formula>
    </cfRule>
    <cfRule type="expression" dxfId="1146" priority="8217">
      <formula>L119="EO"</formula>
    </cfRule>
  </conditionalFormatting>
  <conditionalFormatting sqref="M118">
    <cfRule type="expression" dxfId="1145" priority="8212">
      <formula>L119="PO"</formula>
    </cfRule>
    <cfRule type="expression" dxfId="1144" priority="8214">
      <formula>L119="TA"</formula>
    </cfRule>
    <cfRule type="expression" dxfId="1143" priority="8216">
      <formula>L119="EO"</formula>
    </cfRule>
  </conditionalFormatting>
  <conditionalFormatting sqref="M117">
    <cfRule type="expression" dxfId="1142" priority="8211">
      <formula>$I117&lt;&gt;$G118</formula>
    </cfRule>
  </conditionalFormatting>
  <conditionalFormatting sqref="M117">
    <cfRule type="expression" dxfId="1141" priority="8208">
      <formula>L117="PO"</formula>
    </cfRule>
    <cfRule type="expression" dxfId="1140" priority="8209">
      <formula>L117="TA"</formula>
    </cfRule>
    <cfRule type="expression" dxfId="1139" priority="8210">
      <formula>L117="EO"</formula>
    </cfRule>
  </conditionalFormatting>
  <conditionalFormatting sqref="L117">
    <cfRule type="expression" dxfId="1138" priority="8207">
      <formula>$I117&lt;&gt;$G118</formula>
    </cfRule>
  </conditionalFormatting>
  <conditionalFormatting sqref="L117">
    <cfRule type="expression" dxfId="1137" priority="8204">
      <formula>L117="PO"</formula>
    </cfRule>
    <cfRule type="expression" dxfId="1136" priority="8205">
      <formula>L117="TA"</formula>
    </cfRule>
    <cfRule type="expression" dxfId="1135" priority="8206">
      <formula>L117="EO"</formula>
    </cfRule>
  </conditionalFormatting>
  <conditionalFormatting sqref="L118">
    <cfRule type="expression" dxfId="1134" priority="8199">
      <formula>$I118&lt;&gt;$G119</formula>
    </cfRule>
  </conditionalFormatting>
  <conditionalFormatting sqref="L118">
    <cfRule type="expression" dxfId="1133" priority="8196">
      <formula>L118="PO"</formula>
    </cfRule>
    <cfRule type="expression" dxfId="1132" priority="8197">
      <formula>L118="TA"</formula>
    </cfRule>
    <cfRule type="expression" dxfId="1131" priority="8198">
      <formula>L118="EO"</formula>
    </cfRule>
  </conditionalFormatting>
  <conditionalFormatting sqref="L120">
    <cfRule type="expression" dxfId="1130" priority="8191">
      <formula>$I120&lt;&gt;$G121</formula>
    </cfRule>
  </conditionalFormatting>
  <conditionalFormatting sqref="L120">
    <cfRule type="expression" dxfId="1129" priority="8188">
      <formula>L120="PO"</formula>
    </cfRule>
    <cfRule type="expression" dxfId="1128" priority="8189">
      <formula>L120="TA"</formula>
    </cfRule>
    <cfRule type="expression" dxfId="1127" priority="8190">
      <formula>L120="EO"</formula>
    </cfRule>
  </conditionalFormatting>
  <conditionalFormatting sqref="M120">
    <cfRule type="expression" dxfId="1126" priority="8187">
      <formula>$I121&lt;&gt;$G122</formula>
    </cfRule>
  </conditionalFormatting>
  <conditionalFormatting sqref="M120">
    <cfRule type="expression" dxfId="1125" priority="8184">
      <formula>L121="PO"</formula>
    </cfRule>
    <cfRule type="expression" dxfId="1124" priority="8185">
      <formula>L121="TA"</formula>
    </cfRule>
    <cfRule type="expression" dxfId="1123" priority="8186">
      <formula>L121="EO"</formula>
    </cfRule>
  </conditionalFormatting>
  <conditionalFormatting sqref="L121">
    <cfRule type="expression" dxfId="1122" priority="8183">
      <formula>$I121&lt;&gt;$G122</formula>
    </cfRule>
  </conditionalFormatting>
  <conditionalFormatting sqref="L121">
    <cfRule type="expression" dxfId="1121" priority="8180">
      <formula>L121="PO"</formula>
    </cfRule>
    <cfRule type="expression" dxfId="1120" priority="8181">
      <formula>L121="TA"</formula>
    </cfRule>
    <cfRule type="expression" dxfId="1119" priority="8182">
      <formula>L121="EO"</formula>
    </cfRule>
  </conditionalFormatting>
  <conditionalFormatting sqref="P119:Q119">
    <cfRule type="expression" dxfId="1118" priority="8179">
      <formula>$I119&lt;&gt;$G120</formula>
    </cfRule>
  </conditionalFormatting>
  <conditionalFormatting sqref="P119">
    <cfRule type="expression" dxfId="1117" priority="8174">
      <formula>P119="PO"</formula>
    </cfRule>
    <cfRule type="expression" dxfId="1116" priority="8176">
      <formula>P119="TA"</formula>
    </cfRule>
    <cfRule type="expression" dxfId="1115" priority="8178">
      <formula>P119="EO"</formula>
    </cfRule>
  </conditionalFormatting>
  <conditionalFormatting sqref="Q119">
    <cfRule type="expression" dxfId="1114" priority="8173">
      <formula>P119="PO"</formula>
    </cfRule>
    <cfRule type="expression" dxfId="1113" priority="8175">
      <formula>P119="TA"</formula>
    </cfRule>
    <cfRule type="expression" dxfId="1112" priority="8177">
      <formula>P119="EO"</formula>
    </cfRule>
  </conditionalFormatting>
  <conditionalFormatting sqref="Q117">
    <cfRule type="expression" dxfId="1111" priority="8172">
      <formula>$I117&lt;&gt;$G118</formula>
    </cfRule>
  </conditionalFormatting>
  <conditionalFormatting sqref="Q117">
    <cfRule type="expression" dxfId="1110" priority="8169">
      <formula>P117="PO"</formula>
    </cfRule>
    <cfRule type="expression" dxfId="1109" priority="8170">
      <formula>P117="TA"</formula>
    </cfRule>
    <cfRule type="expression" dxfId="1108" priority="8171">
      <formula>P117="EO"</formula>
    </cfRule>
  </conditionalFormatting>
  <conditionalFormatting sqref="P117">
    <cfRule type="expression" dxfId="1107" priority="8168">
      <formula>$I117&lt;&gt;$G118</formula>
    </cfRule>
  </conditionalFormatting>
  <conditionalFormatting sqref="P117">
    <cfRule type="expression" dxfId="1106" priority="8165">
      <formula>P117="PO"</formula>
    </cfRule>
    <cfRule type="expression" dxfId="1105" priority="8166">
      <formula>P117="TA"</formula>
    </cfRule>
    <cfRule type="expression" dxfId="1104" priority="8167">
      <formula>P117="EO"</formula>
    </cfRule>
  </conditionalFormatting>
  <conditionalFormatting sqref="Q118">
    <cfRule type="expression" dxfId="1103" priority="8164">
      <formula>$I118&lt;&gt;$G119</formula>
    </cfRule>
  </conditionalFormatting>
  <conditionalFormatting sqref="Q118">
    <cfRule type="expression" dxfId="1102" priority="8161">
      <formula>P118="PO"</formula>
    </cfRule>
    <cfRule type="expression" dxfId="1101" priority="8162">
      <formula>P118="TA"</formula>
    </cfRule>
    <cfRule type="expression" dxfId="1100" priority="8163">
      <formula>P118="EO"</formula>
    </cfRule>
  </conditionalFormatting>
  <conditionalFormatting sqref="P118">
    <cfRule type="expression" dxfId="1099" priority="8160">
      <formula>$I118&lt;&gt;$G119</formula>
    </cfRule>
  </conditionalFormatting>
  <conditionalFormatting sqref="P118">
    <cfRule type="expression" dxfId="1098" priority="8157">
      <formula>P118="PO"</formula>
    </cfRule>
    <cfRule type="expression" dxfId="1097" priority="8158">
      <formula>P118="TA"</formula>
    </cfRule>
    <cfRule type="expression" dxfId="1096" priority="8159">
      <formula>P118="EO"</formula>
    </cfRule>
  </conditionalFormatting>
  <conditionalFormatting sqref="Q120">
    <cfRule type="expression" dxfId="1095" priority="8156">
      <formula>$I120&lt;&gt;$G121</formula>
    </cfRule>
  </conditionalFormatting>
  <conditionalFormatting sqref="Q120">
    <cfRule type="expression" dxfId="1094" priority="8153">
      <formula>P120="PO"</formula>
    </cfRule>
    <cfRule type="expression" dxfId="1093" priority="8154">
      <formula>P120="TA"</formula>
    </cfRule>
    <cfRule type="expression" dxfId="1092" priority="8155">
      <formula>P120="EO"</formula>
    </cfRule>
  </conditionalFormatting>
  <conditionalFormatting sqref="P120">
    <cfRule type="expression" dxfId="1091" priority="8152">
      <formula>$I120&lt;&gt;$G121</formula>
    </cfRule>
  </conditionalFormatting>
  <conditionalFormatting sqref="P120">
    <cfRule type="expression" dxfId="1090" priority="8149">
      <formula>P120="PO"</formula>
    </cfRule>
    <cfRule type="expression" dxfId="1089" priority="8150">
      <formula>P120="TA"</formula>
    </cfRule>
    <cfRule type="expression" dxfId="1088" priority="8151">
      <formula>P120="EO"</formula>
    </cfRule>
  </conditionalFormatting>
  <conditionalFormatting sqref="Q121">
    <cfRule type="expression" dxfId="1087" priority="8148">
      <formula>$I121&lt;&gt;$G122</formula>
    </cfRule>
  </conditionalFormatting>
  <conditionalFormatting sqref="Q121">
    <cfRule type="expression" dxfId="1086" priority="8145">
      <formula>P121="PO"</formula>
    </cfRule>
    <cfRule type="expression" dxfId="1085" priority="8146">
      <formula>P121="TA"</formula>
    </cfRule>
    <cfRule type="expression" dxfId="1084" priority="8147">
      <formula>P121="EO"</formula>
    </cfRule>
  </conditionalFormatting>
  <conditionalFormatting sqref="P121">
    <cfRule type="expression" dxfId="1083" priority="8144">
      <formula>$I121&lt;&gt;$G122</formula>
    </cfRule>
  </conditionalFormatting>
  <conditionalFormatting sqref="P121">
    <cfRule type="expression" dxfId="1082" priority="8141">
      <formula>P121="PO"</formula>
    </cfRule>
    <cfRule type="expression" dxfId="1081" priority="8142">
      <formula>P121="TA"</formula>
    </cfRule>
    <cfRule type="expression" dxfId="1080" priority="8143">
      <formula>P121="EO"</formula>
    </cfRule>
  </conditionalFormatting>
  <conditionalFormatting sqref="K124">
    <cfRule type="expression" dxfId="1079" priority="8140">
      <formula>$I124&lt;&gt;$G125</formula>
    </cfRule>
  </conditionalFormatting>
  <conditionalFormatting sqref="K124">
    <cfRule type="expression" dxfId="1078" priority="8137">
      <formula>J124="PO"</formula>
    </cfRule>
    <cfRule type="expression" dxfId="1077" priority="8138">
      <formula>J124="TA"</formula>
    </cfRule>
    <cfRule type="expression" dxfId="1076" priority="8139">
      <formula>J124="EO"</formula>
    </cfRule>
  </conditionalFormatting>
  <conditionalFormatting sqref="J124">
    <cfRule type="expression" dxfId="1075" priority="8136">
      <formula>$I124&lt;&gt;$G125</formula>
    </cfRule>
  </conditionalFormatting>
  <conditionalFormatting sqref="J124">
    <cfRule type="expression" dxfId="1074" priority="8133">
      <formula>J124="PO"</formula>
    </cfRule>
    <cfRule type="expression" dxfId="1073" priority="8134">
      <formula>J124="TA"</formula>
    </cfRule>
    <cfRule type="expression" dxfId="1072" priority="8135">
      <formula>J124="EO"</formula>
    </cfRule>
  </conditionalFormatting>
  <conditionalFormatting sqref="AC126:AC128 AE126:AE128">
    <cfRule type="expression" dxfId="1071" priority="8132">
      <formula>$I126&lt;&gt;$G127</formula>
    </cfRule>
  </conditionalFormatting>
  <conditionalFormatting sqref="AC126:AC128 AE126:AE128">
    <cfRule type="expression" dxfId="1070" priority="8129">
      <formula>AB126="PO"</formula>
    </cfRule>
    <cfRule type="expression" dxfId="1069" priority="8130">
      <formula>AB126="TA"</formula>
    </cfRule>
    <cfRule type="expression" dxfId="1068" priority="8131">
      <formula>AB126="EO"</formula>
    </cfRule>
  </conditionalFormatting>
  <conditionalFormatting sqref="AB126:AB128 AD126:AD128">
    <cfRule type="expression" dxfId="1067" priority="8128">
      <formula>$I126&lt;&gt;$G127</formula>
    </cfRule>
  </conditionalFormatting>
  <conditionalFormatting sqref="AB126:AB128 AD126:AD128">
    <cfRule type="expression" dxfId="1066" priority="8125">
      <formula>AB126="PO"</formula>
    </cfRule>
    <cfRule type="expression" dxfId="1065" priority="8126">
      <formula>AB126="TA"</formula>
    </cfRule>
    <cfRule type="expression" dxfId="1064" priority="8127">
      <formula>AB126="EO"</formula>
    </cfRule>
  </conditionalFormatting>
  <conditionalFormatting sqref="AI126:AI128">
    <cfRule type="expression" dxfId="1063" priority="8124">
      <formula>$I126&lt;&gt;$G127</formula>
    </cfRule>
  </conditionalFormatting>
  <conditionalFormatting sqref="AI126:AI128">
    <cfRule type="expression" dxfId="1062" priority="8121">
      <formula>AH126="PO"</formula>
    </cfRule>
    <cfRule type="expression" dxfId="1061" priority="8122">
      <formula>AH126="TA"</formula>
    </cfRule>
    <cfRule type="expression" dxfId="1060" priority="8123">
      <formula>AH126="EO"</formula>
    </cfRule>
  </conditionalFormatting>
  <conditionalFormatting sqref="AH126:AH128">
    <cfRule type="expression" dxfId="1059" priority="8120">
      <formula>$I126&lt;&gt;$G127</formula>
    </cfRule>
  </conditionalFormatting>
  <conditionalFormatting sqref="AH126:AH128">
    <cfRule type="expression" dxfId="1058" priority="8117">
      <formula>AH126="PO"</formula>
    </cfRule>
    <cfRule type="expression" dxfId="1057" priority="8118">
      <formula>AH126="TA"</formula>
    </cfRule>
    <cfRule type="expression" dxfId="1056" priority="8119">
      <formula>AH126="EO"</formula>
    </cfRule>
  </conditionalFormatting>
  <conditionalFormatting sqref="AK126:AK128">
    <cfRule type="expression" dxfId="1055" priority="8116">
      <formula>$I126&lt;&gt;$G127</formula>
    </cfRule>
  </conditionalFormatting>
  <conditionalFormatting sqref="AK126:AK128">
    <cfRule type="expression" dxfId="1054" priority="8113">
      <formula>AJ126="PO"</formula>
    </cfRule>
    <cfRule type="expression" dxfId="1053" priority="8114">
      <formula>AJ126="TA"</formula>
    </cfRule>
    <cfRule type="expression" dxfId="1052" priority="8115">
      <formula>AJ126="EO"</formula>
    </cfRule>
  </conditionalFormatting>
  <conditionalFormatting sqref="AJ126:AJ128">
    <cfRule type="expression" dxfId="1051" priority="8112">
      <formula>$I126&lt;&gt;$G127</formula>
    </cfRule>
  </conditionalFormatting>
  <conditionalFormatting sqref="AJ126:AJ128">
    <cfRule type="expression" dxfId="1050" priority="8109">
      <formula>AJ126="PO"</formula>
    </cfRule>
    <cfRule type="expression" dxfId="1049" priority="8110">
      <formula>AJ126="TA"</formula>
    </cfRule>
    <cfRule type="expression" dxfId="1048" priority="8111">
      <formula>AJ126="EO"</formula>
    </cfRule>
  </conditionalFormatting>
  <conditionalFormatting sqref="AK123">
    <cfRule type="expression" dxfId="1047" priority="8108">
      <formula>$I123&lt;&gt;$G124</formula>
    </cfRule>
  </conditionalFormatting>
  <conditionalFormatting sqref="AK123">
    <cfRule type="expression" dxfId="1046" priority="8105">
      <formula>AJ123="PO"</formula>
    </cfRule>
    <cfRule type="expression" dxfId="1045" priority="8106">
      <formula>AJ123="TA"</formula>
    </cfRule>
    <cfRule type="expression" dxfId="1044" priority="8107">
      <formula>AJ123="EO"</formula>
    </cfRule>
  </conditionalFormatting>
  <conditionalFormatting sqref="AJ123">
    <cfRule type="expression" dxfId="1043" priority="8104">
      <formula>$I123&lt;&gt;$G124</formula>
    </cfRule>
  </conditionalFormatting>
  <conditionalFormatting sqref="AJ123">
    <cfRule type="expression" dxfId="1042" priority="8101">
      <formula>AJ123="PO"</formula>
    </cfRule>
    <cfRule type="expression" dxfId="1041" priority="8102">
      <formula>AJ123="TA"</formula>
    </cfRule>
    <cfRule type="expression" dxfId="1040" priority="8103">
      <formula>AJ123="EO"</formula>
    </cfRule>
  </conditionalFormatting>
  <conditionalFormatting sqref="AG123">
    <cfRule type="expression" dxfId="1039" priority="8100">
      <formula>$I123&lt;&gt;$G124</formula>
    </cfRule>
  </conditionalFormatting>
  <conditionalFormatting sqref="AG123">
    <cfRule type="expression" dxfId="1038" priority="8097">
      <formula>AF123="PO"</formula>
    </cfRule>
    <cfRule type="expression" dxfId="1037" priority="8098">
      <formula>AF123="TA"</formula>
    </cfRule>
    <cfRule type="expression" dxfId="1036" priority="8099">
      <formula>AF123="EO"</formula>
    </cfRule>
  </conditionalFormatting>
  <conditionalFormatting sqref="AF123">
    <cfRule type="expression" dxfId="1035" priority="8096">
      <formula>$I123&lt;&gt;$G124</formula>
    </cfRule>
  </conditionalFormatting>
  <conditionalFormatting sqref="AF123">
    <cfRule type="expression" dxfId="1034" priority="8093">
      <formula>AF123="PO"</formula>
    </cfRule>
    <cfRule type="expression" dxfId="1033" priority="8094">
      <formula>AF123="TA"</formula>
    </cfRule>
    <cfRule type="expression" dxfId="1032" priority="8095">
      <formula>AF123="EO"</formula>
    </cfRule>
  </conditionalFormatting>
  <conditionalFormatting sqref="AC123">
    <cfRule type="expression" dxfId="1031" priority="8092">
      <formula>$I123&lt;&gt;$G124</formula>
    </cfRule>
  </conditionalFormatting>
  <conditionalFormatting sqref="AC123">
    <cfRule type="expression" dxfId="1030" priority="8089">
      <formula>AB123="PO"</formula>
    </cfRule>
    <cfRule type="expression" dxfId="1029" priority="8090">
      <formula>AB123="TA"</formula>
    </cfRule>
    <cfRule type="expression" dxfId="1028" priority="8091">
      <formula>AB123="EO"</formula>
    </cfRule>
  </conditionalFormatting>
  <conditionalFormatting sqref="AB123">
    <cfRule type="expression" dxfId="1027" priority="8088">
      <formula>$I123&lt;&gt;$G124</formula>
    </cfRule>
  </conditionalFormatting>
  <conditionalFormatting sqref="AB123">
    <cfRule type="expression" dxfId="1026" priority="8085">
      <formula>AB123="PO"</formula>
    </cfRule>
    <cfRule type="expression" dxfId="1025" priority="8086">
      <formula>AB123="TA"</formula>
    </cfRule>
    <cfRule type="expression" dxfId="1024" priority="8087">
      <formula>AB123="EO"</formula>
    </cfRule>
  </conditionalFormatting>
  <conditionalFormatting sqref="AG121">
    <cfRule type="expression" dxfId="1023" priority="8084">
      <formula>$I121&lt;&gt;$G122</formula>
    </cfRule>
  </conditionalFormatting>
  <conditionalFormatting sqref="AG121">
    <cfRule type="expression" dxfId="1022" priority="8081">
      <formula>AF121="PO"</formula>
    </cfRule>
    <cfRule type="expression" dxfId="1021" priority="8082">
      <formula>AF121="TA"</formula>
    </cfRule>
    <cfRule type="expression" dxfId="1020" priority="8083">
      <formula>AF121="EO"</formula>
    </cfRule>
  </conditionalFormatting>
  <conditionalFormatting sqref="AF121">
    <cfRule type="expression" dxfId="1019" priority="8080">
      <formula>$I121&lt;&gt;$G122</formula>
    </cfRule>
  </conditionalFormatting>
  <conditionalFormatting sqref="AF121">
    <cfRule type="expression" dxfId="1018" priority="8077">
      <formula>AF121="PO"</formula>
    </cfRule>
    <cfRule type="expression" dxfId="1017" priority="8078">
      <formula>AF121="TA"</formula>
    </cfRule>
    <cfRule type="expression" dxfId="1016" priority="8079">
      <formula>AF121="EO"</formula>
    </cfRule>
  </conditionalFormatting>
  <conditionalFormatting sqref="AK117">
    <cfRule type="expression" dxfId="1015" priority="8076">
      <formula>$I117&lt;&gt;$G118</formula>
    </cfRule>
  </conditionalFormatting>
  <conditionalFormatting sqref="AK117">
    <cfRule type="expression" dxfId="1014" priority="8073">
      <formula>AJ117="PO"</formula>
    </cfRule>
    <cfRule type="expression" dxfId="1013" priority="8074">
      <formula>AJ117="TA"</formula>
    </cfRule>
    <cfRule type="expression" dxfId="1012" priority="8075">
      <formula>AJ117="EO"</formula>
    </cfRule>
  </conditionalFormatting>
  <conditionalFormatting sqref="AJ117">
    <cfRule type="expression" dxfId="1011" priority="8072">
      <formula>$I117&lt;&gt;$G118</formula>
    </cfRule>
  </conditionalFormatting>
  <conditionalFormatting sqref="AJ117">
    <cfRule type="expression" dxfId="1010" priority="8069">
      <formula>AJ117="PO"</formula>
    </cfRule>
    <cfRule type="expression" dxfId="1009" priority="8070">
      <formula>AJ117="TA"</formula>
    </cfRule>
    <cfRule type="expression" dxfId="1008" priority="8071">
      <formula>AJ117="EO"</formula>
    </cfRule>
  </conditionalFormatting>
  <conditionalFormatting sqref="AC124">
    <cfRule type="expression" dxfId="1007" priority="8068">
      <formula>$I124&lt;&gt;$G125</formula>
    </cfRule>
  </conditionalFormatting>
  <conditionalFormatting sqref="AC124">
    <cfRule type="expression" dxfId="1006" priority="8065">
      <formula>AB124="PO"</formula>
    </cfRule>
    <cfRule type="expression" dxfId="1005" priority="8066">
      <formula>AB124="TA"</formula>
    </cfRule>
    <cfRule type="expression" dxfId="1004" priority="8067">
      <formula>AB124="EO"</formula>
    </cfRule>
  </conditionalFormatting>
  <conditionalFormatting sqref="AB124">
    <cfRule type="expression" dxfId="1003" priority="8064">
      <formula>$I124&lt;&gt;$G125</formula>
    </cfRule>
  </conditionalFormatting>
  <conditionalFormatting sqref="AB124">
    <cfRule type="expression" dxfId="1002" priority="8061">
      <formula>AB124="PO"</formula>
    </cfRule>
    <cfRule type="expression" dxfId="1001" priority="8062">
      <formula>AB124="TA"</formula>
    </cfRule>
    <cfRule type="expression" dxfId="1000" priority="8063">
      <formula>AB124="EO"</formula>
    </cfRule>
  </conditionalFormatting>
  <conditionalFormatting sqref="AG124">
    <cfRule type="expression" dxfId="999" priority="8060">
      <formula>$I124&lt;&gt;$G125</formula>
    </cfRule>
  </conditionalFormatting>
  <conditionalFormatting sqref="AG124">
    <cfRule type="expression" dxfId="998" priority="8057">
      <formula>AF124="PO"</formula>
    </cfRule>
    <cfRule type="expression" dxfId="997" priority="8058">
      <formula>AF124="TA"</formula>
    </cfRule>
    <cfRule type="expression" dxfId="996" priority="8059">
      <formula>AF124="EO"</formula>
    </cfRule>
  </conditionalFormatting>
  <conditionalFormatting sqref="AF124">
    <cfRule type="expression" dxfId="995" priority="8056">
      <formula>$I124&lt;&gt;$G125</formula>
    </cfRule>
  </conditionalFormatting>
  <conditionalFormatting sqref="AF124">
    <cfRule type="expression" dxfId="994" priority="8053">
      <formula>AF124="PO"</formula>
    </cfRule>
    <cfRule type="expression" dxfId="993" priority="8054">
      <formula>AF124="TA"</formula>
    </cfRule>
    <cfRule type="expression" dxfId="992" priority="8055">
      <formula>AF124="EO"</formula>
    </cfRule>
  </conditionalFormatting>
  <conditionalFormatting sqref="AK124">
    <cfRule type="expression" dxfId="991" priority="8052">
      <formula>$I124&lt;&gt;$G125</formula>
    </cfRule>
  </conditionalFormatting>
  <conditionalFormatting sqref="AK124">
    <cfRule type="expression" dxfId="990" priority="8049">
      <formula>AJ124="PO"</formula>
    </cfRule>
    <cfRule type="expression" dxfId="989" priority="8050">
      <formula>AJ124="TA"</formula>
    </cfRule>
    <cfRule type="expression" dxfId="988" priority="8051">
      <formula>AJ124="EO"</formula>
    </cfRule>
  </conditionalFormatting>
  <conditionalFormatting sqref="AJ124">
    <cfRule type="expression" dxfId="987" priority="8048">
      <formula>$I124&lt;&gt;$G125</formula>
    </cfRule>
  </conditionalFormatting>
  <conditionalFormatting sqref="AJ124">
    <cfRule type="expression" dxfId="986" priority="8045">
      <formula>AJ124="PO"</formula>
    </cfRule>
    <cfRule type="expression" dxfId="985" priority="8046">
      <formula>AJ124="TA"</formula>
    </cfRule>
    <cfRule type="expression" dxfId="984" priority="8047">
      <formula>AJ124="EO"</formula>
    </cfRule>
  </conditionalFormatting>
  <conditionalFormatting sqref="O136">
    <cfRule type="expression" dxfId="983" priority="8044">
      <formula>$I136&lt;&gt;$G137</formula>
    </cfRule>
  </conditionalFormatting>
  <conditionalFormatting sqref="O136">
    <cfRule type="expression" dxfId="982" priority="8041">
      <formula>N136="PO"</formula>
    </cfRule>
    <cfRule type="expression" dxfId="981" priority="8042">
      <formula>N136="TA"</formula>
    </cfRule>
    <cfRule type="expression" dxfId="980" priority="8043">
      <formula>N136="EO"</formula>
    </cfRule>
  </conditionalFormatting>
  <conditionalFormatting sqref="N136">
    <cfRule type="expression" dxfId="979" priority="8040">
      <formula>$I136&lt;&gt;$G137</formula>
    </cfRule>
  </conditionalFormatting>
  <conditionalFormatting sqref="N136">
    <cfRule type="expression" dxfId="978" priority="8037">
      <formula>N136="PO"</formula>
    </cfRule>
    <cfRule type="expression" dxfId="977" priority="8038">
      <formula>N136="TA"</formula>
    </cfRule>
    <cfRule type="expression" dxfId="976" priority="8039">
      <formula>N136="EO"</formula>
    </cfRule>
  </conditionalFormatting>
  <conditionalFormatting sqref="O142">
    <cfRule type="expression" dxfId="975" priority="8036">
      <formula>$I142&lt;&gt;$G143</formula>
    </cfRule>
  </conditionalFormatting>
  <conditionalFormatting sqref="O142">
    <cfRule type="expression" dxfId="974" priority="8033">
      <formula>N142="PO"</formula>
    </cfRule>
    <cfRule type="expression" dxfId="973" priority="8034">
      <formula>N142="TA"</formula>
    </cfRule>
    <cfRule type="expression" dxfId="972" priority="8035">
      <formula>N142="EO"</formula>
    </cfRule>
  </conditionalFormatting>
  <conditionalFormatting sqref="N142">
    <cfRule type="expression" dxfId="971" priority="8032">
      <formula>$I142&lt;&gt;$G143</formula>
    </cfRule>
  </conditionalFormatting>
  <conditionalFormatting sqref="N142">
    <cfRule type="expression" dxfId="970" priority="8029">
      <formula>N142="PO"</formula>
    </cfRule>
    <cfRule type="expression" dxfId="969" priority="8030">
      <formula>N142="TA"</formula>
    </cfRule>
    <cfRule type="expression" dxfId="968" priority="8031">
      <formula>N142="EO"</formula>
    </cfRule>
  </conditionalFormatting>
  <conditionalFormatting sqref="O144">
    <cfRule type="expression" dxfId="967" priority="8028">
      <formula>$I144&lt;&gt;$G145</formula>
    </cfRule>
  </conditionalFormatting>
  <conditionalFormatting sqref="O144">
    <cfRule type="expression" dxfId="966" priority="8025">
      <formula>N144="PO"</formula>
    </cfRule>
    <cfRule type="expression" dxfId="965" priority="8026">
      <formula>N144="TA"</formula>
    </cfRule>
    <cfRule type="expression" dxfId="964" priority="8027">
      <formula>N144="EO"</formula>
    </cfRule>
  </conditionalFormatting>
  <conditionalFormatting sqref="N144">
    <cfRule type="expression" dxfId="963" priority="8024">
      <formula>$I144&lt;&gt;$G145</formula>
    </cfRule>
  </conditionalFormatting>
  <conditionalFormatting sqref="N144">
    <cfRule type="expression" dxfId="962" priority="8021">
      <formula>N144="PO"</formula>
    </cfRule>
    <cfRule type="expression" dxfId="961" priority="8022">
      <formula>N144="TA"</formula>
    </cfRule>
    <cfRule type="expression" dxfId="960" priority="8023">
      <formula>N144="EO"</formula>
    </cfRule>
  </conditionalFormatting>
  <conditionalFormatting sqref="K144:K146">
    <cfRule type="expression" dxfId="959" priority="8020">
      <formula>$I144&lt;&gt;$G145</formula>
    </cfRule>
  </conditionalFormatting>
  <conditionalFormatting sqref="K144:K146">
    <cfRule type="expression" dxfId="958" priority="8017">
      <formula>J144="PO"</formula>
    </cfRule>
    <cfRule type="expression" dxfId="957" priority="8018">
      <formula>J144="TA"</formula>
    </cfRule>
    <cfRule type="expression" dxfId="956" priority="8019">
      <formula>J144="EO"</formula>
    </cfRule>
  </conditionalFormatting>
  <conditionalFormatting sqref="J144:J146">
    <cfRule type="expression" dxfId="955" priority="8016">
      <formula>$I144&lt;&gt;$G145</formula>
    </cfRule>
  </conditionalFormatting>
  <conditionalFormatting sqref="J144:J146">
    <cfRule type="expression" dxfId="954" priority="8013">
      <formula>J144="PO"</formula>
    </cfRule>
    <cfRule type="expression" dxfId="953" priority="8014">
      <formula>J144="TA"</formula>
    </cfRule>
    <cfRule type="expression" dxfId="952" priority="8015">
      <formula>J144="EO"</formula>
    </cfRule>
  </conditionalFormatting>
  <conditionalFormatting sqref="M146">
    <cfRule type="expression" dxfId="951" priority="8012">
      <formula>$I146&lt;&gt;$G147</formula>
    </cfRule>
  </conditionalFormatting>
  <conditionalFormatting sqref="M146">
    <cfRule type="expression" dxfId="950" priority="8009">
      <formula>L146="PO"</formula>
    </cfRule>
    <cfRule type="expression" dxfId="949" priority="8010">
      <formula>L146="TA"</formula>
    </cfRule>
    <cfRule type="expression" dxfId="948" priority="8011">
      <formula>L146="EO"</formula>
    </cfRule>
  </conditionalFormatting>
  <conditionalFormatting sqref="L146">
    <cfRule type="expression" dxfId="947" priority="8008">
      <formula>$I146&lt;&gt;$G147</formula>
    </cfRule>
  </conditionalFormatting>
  <conditionalFormatting sqref="L146">
    <cfRule type="expression" dxfId="946" priority="8005">
      <formula>L146="PO"</formula>
    </cfRule>
    <cfRule type="expression" dxfId="945" priority="8006">
      <formula>L146="TA"</formula>
    </cfRule>
    <cfRule type="expression" dxfId="944" priority="8007">
      <formula>L146="EO"</formula>
    </cfRule>
  </conditionalFormatting>
  <conditionalFormatting sqref="S144">
    <cfRule type="expression" dxfId="943" priority="8004">
      <formula>$I144&lt;&gt;$G145</formula>
    </cfRule>
  </conditionalFormatting>
  <conditionalFormatting sqref="S144">
    <cfRule type="expression" dxfId="942" priority="8001">
      <formula>R144="PO"</formula>
    </cfRule>
    <cfRule type="expression" dxfId="941" priority="8002">
      <formula>R144="TA"</formula>
    </cfRule>
    <cfRule type="expression" dxfId="940" priority="8003">
      <formula>R144="EO"</formula>
    </cfRule>
  </conditionalFormatting>
  <conditionalFormatting sqref="R144">
    <cfRule type="expression" dxfId="939" priority="8000">
      <formula>$I144&lt;&gt;$G145</formula>
    </cfRule>
  </conditionalFormatting>
  <conditionalFormatting sqref="R144">
    <cfRule type="expression" dxfId="938" priority="7997">
      <formula>R144="PO"</formula>
    </cfRule>
    <cfRule type="expression" dxfId="937" priority="7998">
      <formula>R144="TA"</formula>
    </cfRule>
    <cfRule type="expression" dxfId="936" priority="7999">
      <formula>R144="EO"</formula>
    </cfRule>
  </conditionalFormatting>
  <conditionalFormatting sqref="P137:Q137 L137:M137">
    <cfRule type="expression" dxfId="935" priority="7957">
      <formula>$I137&lt;&gt;$G138</formula>
    </cfRule>
  </conditionalFormatting>
  <conditionalFormatting sqref="P137 L137">
    <cfRule type="expression" dxfId="934" priority="7952">
      <formula>L137="PO"</formula>
    </cfRule>
    <cfRule type="expression" dxfId="933" priority="7954">
      <formula>L137="TA"</formula>
    </cfRule>
    <cfRule type="expression" dxfId="932" priority="7956">
      <formula>L137="EO"</formula>
    </cfRule>
  </conditionalFormatting>
  <conditionalFormatting sqref="Q137 M137">
    <cfRule type="expression" dxfId="931" priority="7951">
      <formula>L137="PO"</formula>
    </cfRule>
    <cfRule type="expression" dxfId="930" priority="7953">
      <formula>L137="TA"</formula>
    </cfRule>
    <cfRule type="expression" dxfId="929" priority="7955">
      <formula>L137="EO"</formula>
    </cfRule>
  </conditionalFormatting>
  <conditionalFormatting sqref="Q135 M135">
    <cfRule type="expression" dxfId="928" priority="7950">
      <formula>$I135&lt;&gt;$G136</formula>
    </cfRule>
  </conditionalFormatting>
  <conditionalFormatting sqref="Q135 M135">
    <cfRule type="expression" dxfId="927" priority="7947">
      <formula>L135="PO"</formula>
    </cfRule>
    <cfRule type="expression" dxfId="926" priority="7948">
      <formula>L135="TA"</formula>
    </cfRule>
    <cfRule type="expression" dxfId="925" priority="7949">
      <formula>L135="EO"</formula>
    </cfRule>
  </conditionalFormatting>
  <conditionalFormatting sqref="P135 L135">
    <cfRule type="expression" dxfId="924" priority="7946">
      <formula>$I135&lt;&gt;$G136</formula>
    </cfRule>
  </conditionalFormatting>
  <conditionalFormatting sqref="P135 L135">
    <cfRule type="expression" dxfId="923" priority="7943">
      <formula>L135="PO"</formula>
    </cfRule>
    <cfRule type="expression" dxfId="922" priority="7944">
      <formula>L135="TA"</formula>
    </cfRule>
    <cfRule type="expression" dxfId="921" priority="7945">
      <formula>L135="EO"</formula>
    </cfRule>
  </conditionalFormatting>
  <conditionalFormatting sqref="Q136 M136">
    <cfRule type="expression" dxfId="920" priority="7942">
      <formula>$I136&lt;&gt;$G137</formula>
    </cfRule>
  </conditionalFormatting>
  <conditionalFormatting sqref="Q136 M136">
    <cfRule type="expression" dxfId="919" priority="7939">
      <formula>L136="PO"</formula>
    </cfRule>
    <cfRule type="expression" dxfId="918" priority="7940">
      <formula>L136="TA"</formula>
    </cfRule>
    <cfRule type="expression" dxfId="917" priority="7941">
      <formula>L136="EO"</formula>
    </cfRule>
  </conditionalFormatting>
  <conditionalFormatting sqref="P136 L136">
    <cfRule type="expression" dxfId="916" priority="7938">
      <formula>$I136&lt;&gt;$G137</formula>
    </cfRule>
  </conditionalFormatting>
  <conditionalFormatting sqref="P136 L136">
    <cfRule type="expression" dxfId="915" priority="7935">
      <formula>L136="PO"</formula>
    </cfRule>
    <cfRule type="expression" dxfId="914" priority="7936">
      <formula>L136="TA"</formula>
    </cfRule>
    <cfRule type="expression" dxfId="913" priority="7937">
      <formula>L136="EO"</formula>
    </cfRule>
  </conditionalFormatting>
  <conditionalFormatting sqref="Q138 M138">
    <cfRule type="expression" dxfId="912" priority="7934">
      <formula>$I138&lt;&gt;$G139</formula>
    </cfRule>
  </conditionalFormatting>
  <conditionalFormatting sqref="Q138 M138">
    <cfRule type="expression" dxfId="911" priority="7931">
      <formula>L138="PO"</formula>
    </cfRule>
    <cfRule type="expression" dxfId="910" priority="7932">
      <formula>L138="TA"</formula>
    </cfRule>
    <cfRule type="expression" dxfId="909" priority="7933">
      <formula>L138="EO"</formula>
    </cfRule>
  </conditionalFormatting>
  <conditionalFormatting sqref="P138 L138">
    <cfRule type="expression" dxfId="908" priority="7930">
      <formula>$I138&lt;&gt;$G139</formula>
    </cfRule>
  </conditionalFormatting>
  <conditionalFormatting sqref="P138 L138">
    <cfRule type="expression" dxfId="907" priority="7927">
      <formula>L138="PO"</formula>
    </cfRule>
    <cfRule type="expression" dxfId="906" priority="7928">
      <formula>L138="TA"</formula>
    </cfRule>
    <cfRule type="expression" dxfId="905" priority="7929">
      <formula>L138="EO"</formula>
    </cfRule>
  </conditionalFormatting>
  <conditionalFormatting sqref="Q139 M139">
    <cfRule type="expression" dxfId="904" priority="7926">
      <formula>$I139&lt;&gt;$G140</formula>
    </cfRule>
  </conditionalFormatting>
  <conditionalFormatting sqref="Q139 M139">
    <cfRule type="expression" dxfId="903" priority="7923">
      <formula>L139="PO"</formula>
    </cfRule>
    <cfRule type="expression" dxfId="902" priority="7924">
      <formula>L139="TA"</formula>
    </cfRule>
    <cfRule type="expression" dxfId="901" priority="7925">
      <formula>L139="EO"</formula>
    </cfRule>
  </conditionalFormatting>
  <conditionalFormatting sqref="P139 L139">
    <cfRule type="expression" dxfId="900" priority="7922">
      <formula>$I139&lt;&gt;$G140</formula>
    </cfRule>
  </conditionalFormatting>
  <conditionalFormatting sqref="P139 L139">
    <cfRule type="expression" dxfId="899" priority="7919">
      <formula>L139="PO"</formula>
    </cfRule>
    <cfRule type="expression" dxfId="898" priority="7920">
      <formula>L139="TA"</formula>
    </cfRule>
    <cfRule type="expression" dxfId="897" priority="7921">
      <formula>L139="EO"</formula>
    </cfRule>
  </conditionalFormatting>
  <conditionalFormatting sqref="AC144 AE144 AG144 AI144 AK144">
    <cfRule type="expression" dxfId="896" priority="7918">
      <formula>$I144&lt;&gt;$G145</formula>
    </cfRule>
  </conditionalFormatting>
  <conditionalFormatting sqref="AC144 AE144 AG144 AI144 AK144">
    <cfRule type="expression" dxfId="895" priority="7915">
      <formula>AB144="PO"</formula>
    </cfRule>
    <cfRule type="expression" dxfId="894" priority="7916">
      <formula>AB144="TA"</formula>
    </cfRule>
    <cfRule type="expression" dxfId="893" priority="7917">
      <formula>AB144="EO"</formula>
    </cfRule>
  </conditionalFormatting>
  <conditionalFormatting sqref="AB144 AD144 AF144 AH144 AJ144">
    <cfRule type="expression" dxfId="892" priority="7914">
      <formula>$I144&lt;&gt;$G145</formula>
    </cfRule>
  </conditionalFormatting>
  <conditionalFormatting sqref="AB144 AD144 AF144 AH144 AJ144">
    <cfRule type="expression" dxfId="891" priority="7911">
      <formula>AB144="PO"</formula>
    </cfRule>
    <cfRule type="expression" dxfId="890" priority="7912">
      <formula>AB144="TA"</formula>
    </cfRule>
    <cfRule type="expression" dxfId="889" priority="7913">
      <formula>AB144="EO"</formula>
    </cfRule>
  </conditionalFormatting>
  <conditionalFormatting sqref="AC145:AC146">
    <cfRule type="expression" dxfId="888" priority="7910">
      <formula>$I145&lt;&gt;$G146</formula>
    </cfRule>
  </conditionalFormatting>
  <conditionalFormatting sqref="AC145:AC146">
    <cfRule type="expression" dxfId="887" priority="7907">
      <formula>AB145="PO"</formula>
    </cfRule>
    <cfRule type="expression" dxfId="886" priority="7908">
      <formula>AB145="TA"</formula>
    </cfRule>
    <cfRule type="expression" dxfId="885" priority="7909">
      <formula>AB145="EO"</formula>
    </cfRule>
  </conditionalFormatting>
  <conditionalFormatting sqref="AB145:AB146">
    <cfRule type="expression" dxfId="884" priority="7906">
      <formula>$I145&lt;&gt;$G146</formula>
    </cfRule>
  </conditionalFormatting>
  <conditionalFormatting sqref="AB145:AB146">
    <cfRule type="expression" dxfId="883" priority="7903">
      <formula>AB145="PO"</formula>
    </cfRule>
    <cfRule type="expression" dxfId="882" priority="7904">
      <formula>AB145="TA"</formula>
    </cfRule>
    <cfRule type="expression" dxfId="881" priority="7905">
      <formula>AB145="EO"</formula>
    </cfRule>
  </conditionalFormatting>
  <conditionalFormatting sqref="AE145:AE146">
    <cfRule type="expression" dxfId="880" priority="7902">
      <formula>$I145&lt;&gt;$G146</formula>
    </cfRule>
  </conditionalFormatting>
  <conditionalFormatting sqref="AE145:AE146">
    <cfRule type="expression" dxfId="879" priority="7899">
      <formula>AD145="PO"</formula>
    </cfRule>
    <cfRule type="expression" dxfId="878" priority="7900">
      <formula>AD145="TA"</formula>
    </cfRule>
    <cfRule type="expression" dxfId="877" priority="7901">
      <formula>AD145="EO"</formula>
    </cfRule>
  </conditionalFormatting>
  <conditionalFormatting sqref="AD145:AD146">
    <cfRule type="expression" dxfId="876" priority="7898">
      <formula>$I145&lt;&gt;$G146</formula>
    </cfRule>
  </conditionalFormatting>
  <conditionalFormatting sqref="AD145:AD146">
    <cfRule type="expression" dxfId="875" priority="7895">
      <formula>AD145="PO"</formula>
    </cfRule>
    <cfRule type="expression" dxfId="874" priority="7896">
      <formula>AD145="TA"</formula>
    </cfRule>
    <cfRule type="expression" dxfId="873" priority="7897">
      <formula>AD145="EO"</formula>
    </cfRule>
  </conditionalFormatting>
  <conditionalFormatting sqref="AI145:AI147">
    <cfRule type="expression" dxfId="872" priority="7894">
      <formula>$I145&lt;&gt;$G146</formula>
    </cfRule>
  </conditionalFormatting>
  <conditionalFormatting sqref="AI145:AI147">
    <cfRule type="expression" dxfId="871" priority="7891">
      <formula>AH145="PO"</formula>
    </cfRule>
    <cfRule type="expression" dxfId="870" priority="7892">
      <formula>AH145="TA"</formula>
    </cfRule>
    <cfRule type="expression" dxfId="869" priority="7893">
      <formula>AH145="EO"</formula>
    </cfRule>
  </conditionalFormatting>
  <conditionalFormatting sqref="AH145:AH147">
    <cfRule type="expression" dxfId="868" priority="7890">
      <formula>$I145&lt;&gt;$G146</formula>
    </cfRule>
  </conditionalFormatting>
  <conditionalFormatting sqref="AH145:AH147">
    <cfRule type="expression" dxfId="867" priority="7887">
      <formula>AH145="PO"</formula>
    </cfRule>
    <cfRule type="expression" dxfId="866" priority="7888">
      <formula>AH145="TA"</formula>
    </cfRule>
    <cfRule type="expression" dxfId="865" priority="7889">
      <formula>AH145="EO"</formula>
    </cfRule>
  </conditionalFormatting>
  <conditionalFormatting sqref="AG142">
    <cfRule type="expression" dxfId="864" priority="7886">
      <formula>$I142&lt;&gt;$G143</formula>
    </cfRule>
  </conditionalFormatting>
  <conditionalFormatting sqref="AG142">
    <cfRule type="expression" dxfId="863" priority="7883">
      <formula>AF142="PO"</formula>
    </cfRule>
    <cfRule type="expression" dxfId="862" priority="7884">
      <formula>AF142="TA"</formula>
    </cfRule>
    <cfRule type="expression" dxfId="861" priority="7885">
      <formula>AF142="EO"</formula>
    </cfRule>
  </conditionalFormatting>
  <conditionalFormatting sqref="AF142">
    <cfRule type="expression" dxfId="860" priority="7882">
      <formula>$I142&lt;&gt;$G143</formula>
    </cfRule>
  </conditionalFormatting>
  <conditionalFormatting sqref="AF142">
    <cfRule type="expression" dxfId="859" priority="7879">
      <formula>AF142="PO"</formula>
    </cfRule>
    <cfRule type="expression" dxfId="858" priority="7880">
      <formula>AF142="TA"</formula>
    </cfRule>
    <cfRule type="expression" dxfId="857" priority="7881">
      <formula>AF142="EO"</formula>
    </cfRule>
  </conditionalFormatting>
  <conditionalFormatting sqref="AG136">
    <cfRule type="expression" dxfId="856" priority="7878">
      <formula>$I136&lt;&gt;$G137</formula>
    </cfRule>
  </conditionalFormatting>
  <conditionalFormatting sqref="AG136">
    <cfRule type="expression" dxfId="855" priority="7875">
      <formula>AF136="PO"</formula>
    </cfRule>
    <cfRule type="expression" dxfId="854" priority="7876">
      <formula>AF136="TA"</formula>
    </cfRule>
    <cfRule type="expression" dxfId="853" priority="7877">
      <formula>AF136="EO"</formula>
    </cfRule>
  </conditionalFormatting>
  <conditionalFormatting sqref="AF136">
    <cfRule type="expression" dxfId="852" priority="7874">
      <formula>$I136&lt;&gt;$G137</formula>
    </cfRule>
  </conditionalFormatting>
  <conditionalFormatting sqref="AF136">
    <cfRule type="expression" dxfId="851" priority="7871">
      <formula>AF136="PO"</formula>
    </cfRule>
    <cfRule type="expression" dxfId="850" priority="7872">
      <formula>AF136="TA"</formula>
    </cfRule>
    <cfRule type="expression" dxfId="849" priority="7873">
      <formula>AF136="EO"</formula>
    </cfRule>
  </conditionalFormatting>
  <conditionalFormatting sqref="AK136">
    <cfRule type="expression" dxfId="848" priority="7870">
      <formula>$I136&lt;&gt;$G137</formula>
    </cfRule>
  </conditionalFormatting>
  <conditionalFormatting sqref="AK136">
    <cfRule type="expression" dxfId="847" priority="7867">
      <formula>AJ136="PO"</formula>
    </cfRule>
    <cfRule type="expression" dxfId="846" priority="7868">
      <formula>AJ136="TA"</formula>
    </cfRule>
    <cfRule type="expression" dxfId="845" priority="7869">
      <formula>AJ136="EO"</formula>
    </cfRule>
  </conditionalFormatting>
  <conditionalFormatting sqref="AJ136">
    <cfRule type="expression" dxfId="844" priority="7866">
      <formula>$I136&lt;&gt;$G137</formula>
    </cfRule>
  </conditionalFormatting>
  <conditionalFormatting sqref="AJ136">
    <cfRule type="expression" dxfId="843" priority="7863">
      <formula>AJ136="PO"</formula>
    </cfRule>
    <cfRule type="expression" dxfId="842" priority="7864">
      <formula>AJ136="TA"</formula>
    </cfRule>
    <cfRule type="expression" dxfId="841" priority="7865">
      <formula>AJ136="EO"</formula>
    </cfRule>
  </conditionalFormatting>
  <conditionalFormatting sqref="AC141">
    <cfRule type="expression" dxfId="840" priority="7862">
      <formula>$I141&lt;&gt;$G142</formula>
    </cfRule>
  </conditionalFormatting>
  <conditionalFormatting sqref="AC141">
    <cfRule type="expression" dxfId="839" priority="7859">
      <formula>AB141="PO"</formula>
    </cfRule>
    <cfRule type="expression" dxfId="838" priority="7860">
      <formula>AB141="TA"</formula>
    </cfRule>
    <cfRule type="expression" dxfId="837" priority="7861">
      <formula>AB141="EO"</formula>
    </cfRule>
  </conditionalFormatting>
  <conditionalFormatting sqref="AB141">
    <cfRule type="expression" dxfId="836" priority="7858">
      <formula>$I141&lt;&gt;$G142</formula>
    </cfRule>
  </conditionalFormatting>
  <conditionalFormatting sqref="AB141">
    <cfRule type="expression" dxfId="835" priority="7855">
      <formula>AB141="PO"</formula>
    </cfRule>
    <cfRule type="expression" dxfId="834" priority="7856">
      <formula>AB141="TA"</formula>
    </cfRule>
    <cfRule type="expression" dxfId="833" priority="7857">
      <formula>AB141="EO"</formula>
    </cfRule>
  </conditionalFormatting>
  <conditionalFormatting sqref="AO135:AO146">
    <cfRule type="expression" dxfId="832" priority="7854">
      <formula>$I135&lt;&gt;$G136</formula>
    </cfRule>
  </conditionalFormatting>
  <conditionalFormatting sqref="AQ135:AQ146">
    <cfRule type="expression" dxfId="831" priority="7853">
      <formula>$I135&lt;&gt;$G136</formula>
    </cfRule>
  </conditionalFormatting>
  <conditionalFormatting sqref="AX145:AY146 BB145:BC146 AU143:BC143 AU142:AW142 AZ142:BC142 AV141:BC141">
    <cfRule type="expression" dxfId="830" priority="7852">
      <formula>$I141&lt;&gt;$G142</formula>
    </cfRule>
  </conditionalFormatting>
  <conditionalFormatting sqref="AT142:AT143">
    <cfRule type="expression" dxfId="829" priority="7851">
      <formula>$I142&lt;&gt;$G143</formula>
    </cfRule>
  </conditionalFormatting>
  <conditionalFormatting sqref="AV141:AV143 AZ141:AZ143 BB145:BB146 AX145:AX146 AX143 AX141 BB141:BB143 AT142:AT143">
    <cfRule type="expression" dxfId="828" priority="7846">
      <formula>AT141="PO"</formula>
    </cfRule>
    <cfRule type="expression" dxfId="827" priority="7848">
      <formula>AT141="TA"</formula>
    </cfRule>
    <cfRule type="expression" dxfId="826" priority="7850">
      <formula>AT141="P1"</formula>
    </cfRule>
  </conditionalFormatting>
  <conditionalFormatting sqref="AW141:AW143 BA141:BA143 BC145:BC146 AY145:AY146 AY143 AY141 BC141:BC143 AU142:AU143">
    <cfRule type="expression" dxfId="825" priority="7845">
      <formula>AT141="PO"</formula>
    </cfRule>
    <cfRule type="expression" dxfId="824" priority="7847">
      <formula>AT141="TA"</formula>
    </cfRule>
    <cfRule type="expression" dxfId="823" priority="7849">
      <formula>AT141="P1"</formula>
    </cfRule>
  </conditionalFormatting>
  <conditionalFormatting sqref="AU144 AW144 AY144 BA144 BC144">
    <cfRule type="expression" dxfId="822" priority="7844">
      <formula>$I144&lt;&gt;$G145</formula>
    </cfRule>
  </conditionalFormatting>
  <conditionalFormatting sqref="AU144 AW144 AY144 BA144 BC144">
    <cfRule type="expression" dxfId="821" priority="7841">
      <formula>AT144="PO"</formula>
    </cfRule>
    <cfRule type="expression" dxfId="820" priority="7842">
      <formula>AT144="TA"</formula>
    </cfRule>
    <cfRule type="expression" dxfId="819" priority="7843">
      <formula>AT144="EO"</formula>
    </cfRule>
  </conditionalFormatting>
  <conditionalFormatting sqref="AT144 AV144 AX144 AZ144 BB144">
    <cfRule type="expression" dxfId="818" priority="7840">
      <formula>$I144&lt;&gt;$G145</formula>
    </cfRule>
  </conditionalFormatting>
  <conditionalFormatting sqref="AT144 AV144 AX144 AZ144 BB144">
    <cfRule type="expression" dxfId="817" priority="7837">
      <formula>AT144="PO"</formula>
    </cfRule>
    <cfRule type="expression" dxfId="816" priority="7838">
      <formula>AT144="TA"</formula>
    </cfRule>
    <cfRule type="expression" dxfId="815" priority="7839">
      <formula>AT144="EO"</formula>
    </cfRule>
  </conditionalFormatting>
  <conditionalFormatting sqref="AU145:AU146">
    <cfRule type="expression" dxfId="814" priority="7836">
      <formula>$I145&lt;&gt;$G146</formula>
    </cfRule>
  </conditionalFormatting>
  <conditionalFormatting sqref="AU145:AU146">
    <cfRule type="expression" dxfId="813" priority="7833">
      <formula>AT145="PO"</formula>
    </cfRule>
    <cfRule type="expression" dxfId="812" priority="7834">
      <formula>AT145="TA"</formula>
    </cfRule>
    <cfRule type="expression" dxfId="811" priority="7835">
      <formula>AT145="EO"</formula>
    </cfRule>
  </conditionalFormatting>
  <conditionalFormatting sqref="AT145:AT146">
    <cfRule type="expression" dxfId="810" priority="7832">
      <formula>$I145&lt;&gt;$G146</formula>
    </cfRule>
  </conditionalFormatting>
  <conditionalFormatting sqref="AT145:AT146">
    <cfRule type="expression" dxfId="809" priority="7829">
      <formula>AT145="PO"</formula>
    </cfRule>
    <cfRule type="expression" dxfId="808" priority="7830">
      <formula>AT145="TA"</formula>
    </cfRule>
    <cfRule type="expression" dxfId="807" priority="7831">
      <formula>AT145="EO"</formula>
    </cfRule>
  </conditionalFormatting>
  <conditionalFormatting sqref="AW145:AW146">
    <cfRule type="expression" dxfId="806" priority="7828">
      <formula>$I145&lt;&gt;$G146</formula>
    </cfRule>
  </conditionalFormatting>
  <conditionalFormatting sqref="AW145:AW146">
    <cfRule type="expression" dxfId="805" priority="7825">
      <formula>AV145="PO"</formula>
    </cfRule>
    <cfRule type="expression" dxfId="804" priority="7826">
      <formula>AV145="TA"</formula>
    </cfRule>
    <cfRule type="expression" dxfId="803" priority="7827">
      <formula>AV145="EO"</formula>
    </cfRule>
  </conditionalFormatting>
  <conditionalFormatting sqref="AV145:AV146">
    <cfRule type="expression" dxfId="802" priority="7824">
      <formula>$I145&lt;&gt;$G146</formula>
    </cfRule>
  </conditionalFormatting>
  <conditionalFormatting sqref="AV145:AV146">
    <cfRule type="expression" dxfId="801" priority="7821">
      <formula>AV145="PO"</formula>
    </cfRule>
    <cfRule type="expression" dxfId="800" priority="7822">
      <formula>AV145="TA"</formula>
    </cfRule>
    <cfRule type="expression" dxfId="799" priority="7823">
      <formula>AV145="EO"</formula>
    </cfRule>
  </conditionalFormatting>
  <conditionalFormatting sqref="BA145:BA146">
    <cfRule type="expression" dxfId="798" priority="7820">
      <formula>$I145&lt;&gt;$G146</formula>
    </cfRule>
  </conditionalFormatting>
  <conditionalFormatting sqref="BA145:BA146">
    <cfRule type="expression" dxfId="797" priority="7817">
      <formula>AZ145="PO"</formula>
    </cfRule>
    <cfRule type="expression" dxfId="796" priority="7818">
      <formula>AZ145="TA"</formula>
    </cfRule>
    <cfRule type="expression" dxfId="795" priority="7819">
      <formula>AZ145="EO"</formula>
    </cfRule>
  </conditionalFormatting>
  <conditionalFormatting sqref="AZ145:AZ146">
    <cfRule type="expression" dxfId="794" priority="7816">
      <formula>$I145&lt;&gt;$G146</formula>
    </cfRule>
  </conditionalFormatting>
  <conditionalFormatting sqref="AZ145:AZ146">
    <cfRule type="expression" dxfId="793" priority="7813">
      <formula>AZ145="PO"</formula>
    </cfRule>
    <cfRule type="expression" dxfId="792" priority="7814">
      <formula>AZ145="TA"</formula>
    </cfRule>
    <cfRule type="expression" dxfId="791" priority="7815">
      <formula>AZ145="EO"</formula>
    </cfRule>
  </conditionalFormatting>
  <conditionalFormatting sqref="AY142">
    <cfRule type="expression" dxfId="790" priority="7812">
      <formula>$I142&lt;&gt;$G143</formula>
    </cfRule>
  </conditionalFormatting>
  <conditionalFormatting sqref="AY142">
    <cfRule type="expression" dxfId="789" priority="7809">
      <formula>AX142="PO"</formula>
    </cfRule>
    <cfRule type="expression" dxfId="788" priority="7810">
      <formula>AX142="TA"</formula>
    </cfRule>
    <cfRule type="expression" dxfId="787" priority="7811">
      <formula>AX142="EO"</formula>
    </cfRule>
  </conditionalFormatting>
  <conditionalFormatting sqref="AX142">
    <cfRule type="expression" dxfId="786" priority="7808">
      <formula>$I142&lt;&gt;$G143</formula>
    </cfRule>
  </conditionalFormatting>
  <conditionalFormatting sqref="AX142">
    <cfRule type="expression" dxfId="785" priority="7805">
      <formula>AX142="PO"</formula>
    </cfRule>
    <cfRule type="expression" dxfId="784" priority="7806">
      <formula>AX142="TA"</formula>
    </cfRule>
    <cfRule type="expression" dxfId="783" priority="7807">
      <formula>AX142="EO"</formula>
    </cfRule>
  </conditionalFormatting>
  <conditionalFormatting sqref="AU141">
    <cfRule type="expression" dxfId="782" priority="7804">
      <formula>$I141&lt;&gt;$G142</formula>
    </cfRule>
  </conditionalFormatting>
  <conditionalFormatting sqref="AU141">
    <cfRule type="expression" dxfId="781" priority="7801">
      <formula>AT141="PO"</formula>
    </cfRule>
    <cfRule type="expression" dxfId="780" priority="7802">
      <formula>AT141="TA"</formula>
    </cfRule>
    <cfRule type="expression" dxfId="779" priority="7803">
      <formula>AT141="EO"</formula>
    </cfRule>
  </conditionalFormatting>
  <conditionalFormatting sqref="AT141">
    <cfRule type="expression" dxfId="778" priority="7800">
      <formula>$I141&lt;&gt;$G142</formula>
    </cfRule>
  </conditionalFormatting>
  <conditionalFormatting sqref="AT141">
    <cfRule type="expression" dxfId="777" priority="7797">
      <formula>AT141="PO"</formula>
    </cfRule>
    <cfRule type="expression" dxfId="776" priority="7798">
      <formula>AT141="TA"</formula>
    </cfRule>
    <cfRule type="expression" dxfId="775" priority="7799">
      <formula>AT141="EO"</formula>
    </cfRule>
  </conditionalFormatting>
  <conditionalFormatting sqref="AY136">
    <cfRule type="expression" dxfId="774" priority="7796">
      <formula>$I136&lt;&gt;$G137</formula>
    </cfRule>
  </conditionalFormatting>
  <conditionalFormatting sqref="AY136">
    <cfRule type="expression" dxfId="773" priority="7793">
      <formula>AX136="PO"</formula>
    </cfRule>
    <cfRule type="expression" dxfId="772" priority="7794">
      <formula>AX136="TA"</formula>
    </cfRule>
    <cfRule type="expression" dxfId="771" priority="7795">
      <formula>AX136="EO"</formula>
    </cfRule>
  </conditionalFormatting>
  <conditionalFormatting sqref="AX136">
    <cfRule type="expression" dxfId="770" priority="7792">
      <formula>$I136&lt;&gt;$G137</formula>
    </cfRule>
  </conditionalFormatting>
  <conditionalFormatting sqref="AX136">
    <cfRule type="expression" dxfId="769" priority="7789">
      <formula>AX136="PO"</formula>
    </cfRule>
    <cfRule type="expression" dxfId="768" priority="7790">
      <formula>AX136="TA"</formula>
    </cfRule>
    <cfRule type="expression" dxfId="767" priority="7791">
      <formula>AX136="EO"</formula>
    </cfRule>
  </conditionalFormatting>
  <conditionalFormatting sqref="BC136">
    <cfRule type="expression" dxfId="766" priority="7788">
      <formula>$I136&lt;&gt;$G137</formula>
    </cfRule>
  </conditionalFormatting>
  <conditionalFormatting sqref="BC136">
    <cfRule type="expression" dxfId="765" priority="7785">
      <formula>BB136="PO"</formula>
    </cfRule>
    <cfRule type="expression" dxfId="764" priority="7786">
      <formula>BB136="TA"</formula>
    </cfRule>
    <cfRule type="expression" dxfId="763" priority="7787">
      <formula>BB136="EO"</formula>
    </cfRule>
  </conditionalFormatting>
  <conditionalFormatting sqref="BB136">
    <cfRule type="expression" dxfId="762" priority="7784">
      <formula>$I136&lt;&gt;$G137</formula>
    </cfRule>
  </conditionalFormatting>
  <conditionalFormatting sqref="BB136">
    <cfRule type="expression" dxfId="761" priority="7781">
      <formula>BB136="PO"</formula>
    </cfRule>
    <cfRule type="expression" dxfId="760" priority="7782">
      <formula>BB136="TA"</formula>
    </cfRule>
    <cfRule type="expression" dxfId="759" priority="7783">
      <formula>BB136="EO"</formula>
    </cfRule>
  </conditionalFormatting>
  <conditionalFormatting sqref="L155:M155">
    <cfRule type="expression" dxfId="758" priority="7780">
      <formula>$I155&lt;&gt;$G156</formula>
    </cfRule>
  </conditionalFormatting>
  <conditionalFormatting sqref="L155">
    <cfRule type="expression" dxfId="757" priority="7775">
      <formula>L155="PO"</formula>
    </cfRule>
    <cfRule type="expression" dxfId="756" priority="7777">
      <formula>L155="TA"</formula>
    </cfRule>
    <cfRule type="expression" dxfId="755" priority="7779">
      <formula>L155="EO"</formula>
    </cfRule>
  </conditionalFormatting>
  <conditionalFormatting sqref="M155">
    <cfRule type="expression" dxfId="754" priority="7774">
      <formula>L155="PO"</formula>
    </cfRule>
    <cfRule type="expression" dxfId="753" priority="7776">
      <formula>L155="TA"</formula>
    </cfRule>
    <cfRule type="expression" dxfId="752" priority="7778">
      <formula>L155="EO"</formula>
    </cfRule>
  </conditionalFormatting>
  <conditionalFormatting sqref="M153">
    <cfRule type="expression" dxfId="751" priority="7773">
      <formula>$I153&lt;&gt;$G154</formula>
    </cfRule>
  </conditionalFormatting>
  <conditionalFormatting sqref="M153">
    <cfRule type="expression" dxfId="750" priority="7770">
      <formula>L153="PO"</formula>
    </cfRule>
    <cfRule type="expression" dxfId="749" priority="7771">
      <formula>L153="TA"</formula>
    </cfRule>
    <cfRule type="expression" dxfId="748" priority="7772">
      <formula>L153="EO"</formula>
    </cfRule>
  </conditionalFormatting>
  <conditionalFormatting sqref="L153">
    <cfRule type="expression" dxfId="747" priority="7769">
      <formula>$I153&lt;&gt;$G154</formula>
    </cfRule>
  </conditionalFormatting>
  <conditionalFormatting sqref="L153">
    <cfRule type="expression" dxfId="746" priority="7766">
      <formula>L153="PO"</formula>
    </cfRule>
    <cfRule type="expression" dxfId="745" priority="7767">
      <formula>L153="TA"</formula>
    </cfRule>
    <cfRule type="expression" dxfId="744" priority="7768">
      <formula>L153="EO"</formula>
    </cfRule>
  </conditionalFormatting>
  <conditionalFormatting sqref="M154">
    <cfRule type="expression" dxfId="743" priority="7765">
      <formula>$I154&lt;&gt;$G155</formula>
    </cfRule>
  </conditionalFormatting>
  <conditionalFormatting sqref="M154">
    <cfRule type="expression" dxfId="742" priority="7762">
      <formula>L154="PO"</formula>
    </cfRule>
    <cfRule type="expression" dxfId="741" priority="7763">
      <formula>L154="TA"</formula>
    </cfRule>
    <cfRule type="expression" dxfId="740" priority="7764">
      <formula>L154="EO"</formula>
    </cfRule>
  </conditionalFormatting>
  <conditionalFormatting sqref="L154">
    <cfRule type="expression" dxfId="739" priority="7761">
      <formula>$I154&lt;&gt;$G155</formula>
    </cfRule>
  </conditionalFormatting>
  <conditionalFormatting sqref="L154">
    <cfRule type="expression" dxfId="738" priority="7758">
      <formula>L154="PO"</formula>
    </cfRule>
    <cfRule type="expression" dxfId="737" priority="7759">
      <formula>L154="TA"</formula>
    </cfRule>
    <cfRule type="expression" dxfId="736" priority="7760">
      <formula>L154="EO"</formula>
    </cfRule>
  </conditionalFormatting>
  <conditionalFormatting sqref="L156">
    <cfRule type="expression" dxfId="735" priority="7753">
      <formula>$I156&lt;&gt;$G157</formula>
    </cfRule>
  </conditionalFormatting>
  <conditionalFormatting sqref="L156">
    <cfRule type="expression" dxfId="734" priority="7750">
      <formula>L156="PO"</formula>
    </cfRule>
    <cfRule type="expression" dxfId="733" priority="7751">
      <formula>L156="TA"</formula>
    </cfRule>
    <cfRule type="expression" dxfId="732" priority="7752">
      <formula>L156="EO"</formula>
    </cfRule>
  </conditionalFormatting>
  <conditionalFormatting sqref="M156">
    <cfRule type="expression" dxfId="731" priority="7749">
      <formula>$I157&lt;&gt;$G158</formula>
    </cfRule>
  </conditionalFormatting>
  <conditionalFormatting sqref="M156">
    <cfRule type="expression" dxfId="730" priority="7746">
      <formula>L157="PO"</formula>
    </cfRule>
    <cfRule type="expression" dxfId="729" priority="7747">
      <formula>L157="TA"</formula>
    </cfRule>
    <cfRule type="expression" dxfId="728" priority="7748">
      <formula>L157="EO"</formula>
    </cfRule>
  </conditionalFormatting>
  <conditionalFormatting sqref="L157">
    <cfRule type="expression" dxfId="727" priority="7745">
      <formula>$I157&lt;&gt;$G158</formula>
    </cfRule>
  </conditionalFormatting>
  <conditionalFormatting sqref="L157">
    <cfRule type="expression" dxfId="726" priority="7742">
      <formula>L157="PO"</formula>
    </cfRule>
    <cfRule type="expression" dxfId="725" priority="7743">
      <formula>L157="TA"</formula>
    </cfRule>
    <cfRule type="expression" dxfId="724" priority="7744">
      <formula>L157="EO"</formula>
    </cfRule>
  </conditionalFormatting>
  <conditionalFormatting sqref="P155:Q155">
    <cfRule type="expression" dxfId="723" priority="7741">
      <formula>$I155&lt;&gt;$G156</formula>
    </cfRule>
  </conditionalFormatting>
  <conditionalFormatting sqref="P155">
    <cfRule type="expression" dxfId="722" priority="7736">
      <formula>P155="PO"</formula>
    </cfRule>
    <cfRule type="expression" dxfId="721" priority="7738">
      <formula>P155="TA"</formula>
    </cfRule>
    <cfRule type="expression" dxfId="720" priority="7740">
      <formula>P155="EO"</formula>
    </cfRule>
  </conditionalFormatting>
  <conditionalFormatting sqref="Q155">
    <cfRule type="expression" dxfId="719" priority="7735">
      <formula>P155="PO"</formula>
    </cfRule>
    <cfRule type="expression" dxfId="718" priority="7737">
      <formula>P155="TA"</formula>
    </cfRule>
    <cfRule type="expression" dxfId="717" priority="7739">
      <formula>P155="EO"</formula>
    </cfRule>
  </conditionalFormatting>
  <conditionalFormatting sqref="Q153">
    <cfRule type="expression" dxfId="716" priority="7734">
      <formula>$I153&lt;&gt;$G154</formula>
    </cfRule>
  </conditionalFormatting>
  <conditionalFormatting sqref="Q153">
    <cfRule type="expression" dxfId="715" priority="7731">
      <formula>P153="PO"</formula>
    </cfRule>
    <cfRule type="expression" dxfId="714" priority="7732">
      <formula>P153="TA"</formula>
    </cfRule>
    <cfRule type="expression" dxfId="713" priority="7733">
      <formula>P153="EO"</formula>
    </cfRule>
  </conditionalFormatting>
  <conditionalFormatting sqref="P153">
    <cfRule type="expression" dxfId="712" priority="7730">
      <formula>$I153&lt;&gt;$G154</formula>
    </cfRule>
  </conditionalFormatting>
  <conditionalFormatting sqref="P153">
    <cfRule type="expression" dxfId="711" priority="7727">
      <formula>P153="PO"</formula>
    </cfRule>
    <cfRule type="expression" dxfId="710" priority="7728">
      <formula>P153="TA"</formula>
    </cfRule>
    <cfRule type="expression" dxfId="709" priority="7729">
      <formula>P153="EO"</formula>
    </cfRule>
  </conditionalFormatting>
  <conditionalFormatting sqref="Q154">
    <cfRule type="expression" dxfId="708" priority="7726">
      <formula>$I154&lt;&gt;$G155</formula>
    </cfRule>
  </conditionalFormatting>
  <conditionalFormatting sqref="Q154">
    <cfRule type="expression" dxfId="707" priority="7723">
      <formula>P154="PO"</formula>
    </cfRule>
    <cfRule type="expression" dxfId="706" priority="7724">
      <formula>P154="TA"</formula>
    </cfRule>
    <cfRule type="expression" dxfId="705" priority="7725">
      <formula>P154="EO"</formula>
    </cfRule>
  </conditionalFormatting>
  <conditionalFormatting sqref="P154">
    <cfRule type="expression" dxfId="704" priority="7722">
      <formula>$I154&lt;&gt;$G155</formula>
    </cfRule>
  </conditionalFormatting>
  <conditionalFormatting sqref="P154">
    <cfRule type="expression" dxfId="703" priority="7719">
      <formula>P154="PO"</formula>
    </cfRule>
    <cfRule type="expression" dxfId="702" priority="7720">
      <formula>P154="TA"</formula>
    </cfRule>
    <cfRule type="expression" dxfId="701" priority="7721">
      <formula>P154="EO"</formula>
    </cfRule>
  </conditionalFormatting>
  <conditionalFormatting sqref="Q156">
    <cfRule type="expression" dxfId="700" priority="7718">
      <formula>$I156&lt;&gt;$G157</formula>
    </cfRule>
  </conditionalFormatting>
  <conditionalFormatting sqref="Q156">
    <cfRule type="expression" dxfId="699" priority="7715">
      <formula>P156="PO"</formula>
    </cfRule>
    <cfRule type="expression" dxfId="698" priority="7716">
      <formula>P156="TA"</formula>
    </cfRule>
    <cfRule type="expression" dxfId="697" priority="7717">
      <formula>P156="EO"</formula>
    </cfRule>
  </conditionalFormatting>
  <conditionalFormatting sqref="P156">
    <cfRule type="expression" dxfId="696" priority="7714">
      <formula>$I156&lt;&gt;$G157</formula>
    </cfRule>
  </conditionalFormatting>
  <conditionalFormatting sqref="P156">
    <cfRule type="expression" dxfId="695" priority="7711">
      <formula>P156="PO"</formula>
    </cfRule>
    <cfRule type="expression" dxfId="694" priority="7712">
      <formula>P156="TA"</formula>
    </cfRule>
    <cfRule type="expression" dxfId="693" priority="7713">
      <formula>P156="EO"</formula>
    </cfRule>
  </conditionalFormatting>
  <conditionalFormatting sqref="Q157">
    <cfRule type="expression" dxfId="692" priority="7710">
      <formula>$I157&lt;&gt;$G158</formula>
    </cfRule>
  </conditionalFormatting>
  <conditionalFormatting sqref="Q157">
    <cfRule type="expression" dxfId="691" priority="7707">
      <formula>P157="PO"</formula>
    </cfRule>
    <cfRule type="expression" dxfId="690" priority="7708">
      <formula>P157="TA"</formula>
    </cfRule>
    <cfRule type="expression" dxfId="689" priority="7709">
      <formula>P157="EO"</formula>
    </cfRule>
  </conditionalFormatting>
  <conditionalFormatting sqref="P157">
    <cfRule type="expression" dxfId="688" priority="7706">
      <formula>$I157&lt;&gt;$G158</formula>
    </cfRule>
  </conditionalFormatting>
  <conditionalFormatting sqref="P157">
    <cfRule type="expression" dxfId="687" priority="7703">
      <formula>P157="PO"</formula>
    </cfRule>
    <cfRule type="expression" dxfId="686" priority="7704">
      <formula>P157="TA"</formula>
    </cfRule>
    <cfRule type="expression" dxfId="685" priority="7705">
      <formula>P157="EO"</formula>
    </cfRule>
  </conditionalFormatting>
  <conditionalFormatting sqref="O160">
    <cfRule type="expression" dxfId="684" priority="7702">
      <formula>$I160&lt;&gt;$G161</formula>
    </cfRule>
  </conditionalFormatting>
  <conditionalFormatting sqref="O160">
    <cfRule type="expression" dxfId="683" priority="7699">
      <formula>N160="PO"</formula>
    </cfRule>
    <cfRule type="expression" dxfId="682" priority="7700">
      <formula>N160="TA"</formula>
    </cfRule>
    <cfRule type="expression" dxfId="681" priority="7701">
      <formula>N160="EO"</formula>
    </cfRule>
  </conditionalFormatting>
  <conditionalFormatting sqref="N160">
    <cfRule type="expression" dxfId="680" priority="7698">
      <formula>$I160&lt;&gt;$G161</formula>
    </cfRule>
  </conditionalFormatting>
  <conditionalFormatting sqref="N160">
    <cfRule type="expression" dxfId="679" priority="7695">
      <formula>N160="PO"</formula>
    </cfRule>
    <cfRule type="expression" dxfId="678" priority="7696">
      <formula>N160="TA"</formula>
    </cfRule>
    <cfRule type="expression" dxfId="677" priority="7697">
      <formula>N160="EO"</formula>
    </cfRule>
  </conditionalFormatting>
  <conditionalFormatting sqref="S160">
    <cfRule type="expression" dxfId="676" priority="7694">
      <formula>$I160&lt;&gt;$G161</formula>
    </cfRule>
  </conditionalFormatting>
  <conditionalFormatting sqref="S160">
    <cfRule type="expression" dxfId="675" priority="7691">
      <formula>R160="PO"</formula>
    </cfRule>
    <cfRule type="expression" dxfId="674" priority="7692">
      <formula>R160="TA"</formula>
    </cfRule>
    <cfRule type="expression" dxfId="673" priority="7693">
      <formula>R160="EO"</formula>
    </cfRule>
  </conditionalFormatting>
  <conditionalFormatting sqref="R160">
    <cfRule type="expression" dxfId="672" priority="7690">
      <formula>$I160&lt;&gt;$G161</formula>
    </cfRule>
  </conditionalFormatting>
  <conditionalFormatting sqref="R160">
    <cfRule type="expression" dxfId="671" priority="7687">
      <formula>R160="PO"</formula>
    </cfRule>
    <cfRule type="expression" dxfId="670" priority="7688">
      <formula>R160="TA"</formula>
    </cfRule>
    <cfRule type="expression" dxfId="669" priority="7689">
      <formula>R160="EO"</formula>
    </cfRule>
  </conditionalFormatting>
  <conditionalFormatting sqref="O162 Q162 S162">
    <cfRule type="expression" dxfId="668" priority="7686">
      <formula>$I162&lt;&gt;$G163</formula>
    </cfRule>
  </conditionalFormatting>
  <conditionalFormatting sqref="O162 Q162 S162">
    <cfRule type="expression" dxfId="667" priority="7683">
      <formula>N162="PO"</formula>
    </cfRule>
    <cfRule type="expression" dxfId="666" priority="7684">
      <formula>N162="TA"</formula>
    </cfRule>
    <cfRule type="expression" dxfId="665" priority="7685">
      <formula>N162="EO"</formula>
    </cfRule>
  </conditionalFormatting>
  <conditionalFormatting sqref="N162 P162 R162">
    <cfRule type="expression" dxfId="664" priority="7682">
      <formula>$I162&lt;&gt;$G163</formula>
    </cfRule>
  </conditionalFormatting>
  <conditionalFormatting sqref="N162 P162 R162">
    <cfRule type="expression" dxfId="663" priority="7679">
      <formula>N162="PO"</formula>
    </cfRule>
    <cfRule type="expression" dxfId="662" priority="7680">
      <formula>N162="TA"</formula>
    </cfRule>
    <cfRule type="expression" dxfId="661" priority="7681">
      <formula>N162="EO"</formula>
    </cfRule>
  </conditionalFormatting>
  <conditionalFormatting sqref="K162">
    <cfRule type="expression" dxfId="660" priority="7678">
      <formula>$I162&lt;&gt;$G163</formula>
    </cfRule>
  </conditionalFormatting>
  <conditionalFormatting sqref="K162">
    <cfRule type="expression" dxfId="659" priority="7675">
      <formula>J162="PO"</formula>
    </cfRule>
    <cfRule type="expression" dxfId="658" priority="7676">
      <formula>J162="TA"</formula>
    </cfRule>
    <cfRule type="expression" dxfId="657" priority="7677">
      <formula>J162="EO"</formula>
    </cfRule>
  </conditionalFormatting>
  <conditionalFormatting sqref="J162">
    <cfRule type="expression" dxfId="656" priority="7674">
      <formula>$I162&lt;&gt;$G163</formula>
    </cfRule>
  </conditionalFormatting>
  <conditionalFormatting sqref="J162">
    <cfRule type="expression" dxfId="655" priority="7671">
      <formula>J162="PO"</formula>
    </cfRule>
    <cfRule type="expression" dxfId="654" priority="7672">
      <formula>J162="TA"</formula>
    </cfRule>
    <cfRule type="expression" dxfId="653" priority="7673">
      <formula>J162="EO"</formula>
    </cfRule>
  </conditionalFormatting>
  <conditionalFormatting sqref="M164">
    <cfRule type="expression" dxfId="652" priority="7670">
      <formula>$I164&lt;&gt;$G165</formula>
    </cfRule>
  </conditionalFormatting>
  <conditionalFormatting sqref="M164">
    <cfRule type="expression" dxfId="651" priority="7667">
      <formula>L164="PO"</formula>
    </cfRule>
    <cfRule type="expression" dxfId="650" priority="7668">
      <formula>L164="TA"</formula>
    </cfRule>
    <cfRule type="expression" dxfId="649" priority="7669">
      <formula>L164="EO"</formula>
    </cfRule>
  </conditionalFormatting>
  <conditionalFormatting sqref="L164">
    <cfRule type="expression" dxfId="648" priority="7666">
      <formula>$I164&lt;&gt;$G165</formula>
    </cfRule>
  </conditionalFormatting>
  <conditionalFormatting sqref="L164">
    <cfRule type="expression" dxfId="647" priority="7663">
      <formula>L164="PO"</formula>
    </cfRule>
    <cfRule type="expression" dxfId="646" priority="7664">
      <formula>L164="TA"</formula>
    </cfRule>
    <cfRule type="expression" dxfId="645" priority="7665">
      <formula>L164="EO"</formula>
    </cfRule>
  </conditionalFormatting>
  <conditionalFormatting sqref="Q164">
    <cfRule type="expression" dxfId="644" priority="7662">
      <formula>$I164&lt;&gt;$G165</formula>
    </cfRule>
  </conditionalFormatting>
  <conditionalFormatting sqref="Q164">
    <cfRule type="expression" dxfId="643" priority="7659">
      <formula>P164="PO"</formula>
    </cfRule>
    <cfRule type="expression" dxfId="642" priority="7660">
      <formula>P164="TA"</formula>
    </cfRule>
    <cfRule type="expression" dxfId="641" priority="7661">
      <formula>P164="EO"</formula>
    </cfRule>
  </conditionalFormatting>
  <conditionalFormatting sqref="P164">
    <cfRule type="expression" dxfId="640" priority="7658">
      <formula>$I164&lt;&gt;$G165</formula>
    </cfRule>
  </conditionalFormatting>
  <conditionalFormatting sqref="P164">
    <cfRule type="expression" dxfId="639" priority="7655">
      <formula>P164="PO"</formula>
    </cfRule>
    <cfRule type="expression" dxfId="638" priority="7656">
      <formula>P164="TA"</formula>
    </cfRule>
    <cfRule type="expression" dxfId="637" priority="7657">
      <formula>P164="EO"</formula>
    </cfRule>
  </conditionalFormatting>
  <conditionalFormatting sqref="AC162:AC164">
    <cfRule type="expression" dxfId="636" priority="7654">
      <formula>$I162&lt;&gt;$G163</formula>
    </cfRule>
  </conditionalFormatting>
  <conditionalFormatting sqref="AC162:AC164">
    <cfRule type="expression" dxfId="635" priority="7651">
      <formula>AB162="PO"</formula>
    </cfRule>
    <cfRule type="expression" dxfId="634" priority="7652">
      <formula>AB162="TA"</formula>
    </cfRule>
    <cfRule type="expression" dxfId="633" priority="7653">
      <formula>AB162="EO"</formula>
    </cfRule>
  </conditionalFormatting>
  <conditionalFormatting sqref="AB162:AB164">
    <cfRule type="expression" dxfId="632" priority="7650">
      <formula>$I162&lt;&gt;$G163</formula>
    </cfRule>
  </conditionalFormatting>
  <conditionalFormatting sqref="AB162:AB164">
    <cfRule type="expression" dxfId="631" priority="7647">
      <formula>AB162="PO"</formula>
    </cfRule>
    <cfRule type="expression" dxfId="630" priority="7648">
      <formula>AB162="TA"</formula>
    </cfRule>
    <cfRule type="expression" dxfId="629" priority="7649">
      <formula>AB162="EO"</formula>
    </cfRule>
  </conditionalFormatting>
  <conditionalFormatting sqref="AE164">
    <cfRule type="expression" dxfId="628" priority="7646">
      <formula>$I164&lt;&gt;$G165</formula>
    </cfRule>
  </conditionalFormatting>
  <conditionalFormatting sqref="AE164">
    <cfRule type="expression" dxfId="627" priority="7643">
      <formula>AD164="PO"</formula>
    </cfRule>
    <cfRule type="expression" dxfId="626" priority="7644">
      <formula>AD164="TA"</formula>
    </cfRule>
    <cfRule type="expression" dxfId="625" priority="7645">
      <formula>AD164="EO"</formula>
    </cfRule>
  </conditionalFormatting>
  <conditionalFormatting sqref="AD164">
    <cfRule type="expression" dxfId="624" priority="7642">
      <formula>$I164&lt;&gt;$G165</formula>
    </cfRule>
  </conditionalFormatting>
  <conditionalFormatting sqref="AD164">
    <cfRule type="expression" dxfId="623" priority="7639">
      <formula>AD164="PO"</formula>
    </cfRule>
    <cfRule type="expression" dxfId="622" priority="7640">
      <formula>AD164="TA"</formula>
    </cfRule>
    <cfRule type="expression" dxfId="621" priority="7641">
      <formula>AD164="EO"</formula>
    </cfRule>
  </conditionalFormatting>
  <conditionalFormatting sqref="AG162">
    <cfRule type="expression" dxfId="620" priority="7638">
      <formula>$I162&lt;&gt;$G163</formula>
    </cfRule>
  </conditionalFormatting>
  <conditionalFormatting sqref="AG162">
    <cfRule type="expression" dxfId="619" priority="7635">
      <formula>AF162="PO"</formula>
    </cfRule>
    <cfRule type="expression" dxfId="618" priority="7636">
      <formula>AF162="TA"</formula>
    </cfRule>
    <cfRule type="expression" dxfId="617" priority="7637">
      <formula>AF162="EO"</formula>
    </cfRule>
  </conditionalFormatting>
  <conditionalFormatting sqref="AF162">
    <cfRule type="expression" dxfId="616" priority="7634">
      <formula>$I162&lt;&gt;$G163</formula>
    </cfRule>
  </conditionalFormatting>
  <conditionalFormatting sqref="AF162">
    <cfRule type="expression" dxfId="615" priority="7631">
      <formula>AF162="PO"</formula>
    </cfRule>
    <cfRule type="expression" dxfId="614" priority="7632">
      <formula>AF162="TA"</formula>
    </cfRule>
    <cfRule type="expression" dxfId="613" priority="7633">
      <formula>AF162="EO"</formula>
    </cfRule>
  </conditionalFormatting>
  <conditionalFormatting sqref="AI164">
    <cfRule type="expression" dxfId="612" priority="7630">
      <formula>$I164&lt;&gt;$G165</formula>
    </cfRule>
  </conditionalFormatting>
  <conditionalFormatting sqref="AI164">
    <cfRule type="expression" dxfId="611" priority="7627">
      <formula>AH164="PO"</formula>
    </cfRule>
    <cfRule type="expression" dxfId="610" priority="7628">
      <formula>AH164="TA"</formula>
    </cfRule>
    <cfRule type="expression" dxfId="609" priority="7629">
      <formula>AH164="EO"</formula>
    </cfRule>
  </conditionalFormatting>
  <conditionalFormatting sqref="AH164">
    <cfRule type="expression" dxfId="608" priority="7626">
      <formula>$I164&lt;&gt;$G165</formula>
    </cfRule>
  </conditionalFormatting>
  <conditionalFormatting sqref="AH164">
    <cfRule type="expression" dxfId="607" priority="7623">
      <formula>AH164="PO"</formula>
    </cfRule>
    <cfRule type="expression" dxfId="606" priority="7624">
      <formula>AH164="TA"</formula>
    </cfRule>
    <cfRule type="expression" dxfId="605" priority="7625">
      <formula>AH164="EO"</formula>
    </cfRule>
  </conditionalFormatting>
  <conditionalFormatting sqref="AI162">
    <cfRule type="expression" dxfId="604" priority="7622">
      <formula>$I162&lt;&gt;$G163</formula>
    </cfRule>
  </conditionalFormatting>
  <conditionalFormatting sqref="AI162">
    <cfRule type="expression" dxfId="603" priority="7619">
      <formula>AH162="PO"</formula>
    </cfRule>
    <cfRule type="expression" dxfId="602" priority="7620">
      <formula>AH162="TA"</formula>
    </cfRule>
    <cfRule type="expression" dxfId="601" priority="7621">
      <formula>AH162="EO"</formula>
    </cfRule>
  </conditionalFormatting>
  <conditionalFormatting sqref="AH162">
    <cfRule type="expression" dxfId="600" priority="7618">
      <formula>$I162&lt;&gt;$G163</formula>
    </cfRule>
  </conditionalFormatting>
  <conditionalFormatting sqref="AH162">
    <cfRule type="expression" dxfId="599" priority="7615">
      <formula>AH162="PO"</formula>
    </cfRule>
    <cfRule type="expression" dxfId="598" priority="7616">
      <formula>AH162="TA"</formula>
    </cfRule>
    <cfRule type="expression" dxfId="597" priority="7617">
      <formula>AH162="EO"</formula>
    </cfRule>
  </conditionalFormatting>
  <conditionalFormatting sqref="AK162">
    <cfRule type="expression" dxfId="596" priority="7614">
      <formula>$I162&lt;&gt;$G163</formula>
    </cfRule>
  </conditionalFormatting>
  <conditionalFormatting sqref="AK162">
    <cfRule type="expression" dxfId="595" priority="7611">
      <formula>AJ162="PO"</formula>
    </cfRule>
    <cfRule type="expression" dxfId="594" priority="7612">
      <formula>AJ162="TA"</formula>
    </cfRule>
    <cfRule type="expression" dxfId="593" priority="7613">
      <formula>AJ162="EO"</formula>
    </cfRule>
  </conditionalFormatting>
  <conditionalFormatting sqref="AJ162">
    <cfRule type="expression" dxfId="592" priority="7610">
      <formula>$I162&lt;&gt;$G163</formula>
    </cfRule>
  </conditionalFormatting>
  <conditionalFormatting sqref="AJ162">
    <cfRule type="expression" dxfId="591" priority="7607">
      <formula>AJ162="PO"</formula>
    </cfRule>
    <cfRule type="expression" dxfId="590" priority="7608">
      <formula>AJ162="TA"</formula>
    </cfRule>
    <cfRule type="expression" dxfId="589" priority="7609">
      <formula>AJ162="EO"</formula>
    </cfRule>
  </conditionalFormatting>
  <conditionalFormatting sqref="AK160">
    <cfRule type="expression" dxfId="588" priority="7606">
      <formula>$I160&lt;&gt;$G161</formula>
    </cfRule>
  </conditionalFormatting>
  <conditionalFormatting sqref="AK160">
    <cfRule type="expression" dxfId="587" priority="7603">
      <formula>AJ160="PO"</formula>
    </cfRule>
    <cfRule type="expression" dxfId="586" priority="7604">
      <formula>AJ160="TA"</formula>
    </cfRule>
    <cfRule type="expression" dxfId="585" priority="7605">
      <formula>AJ160="EO"</formula>
    </cfRule>
  </conditionalFormatting>
  <conditionalFormatting sqref="AJ160">
    <cfRule type="expression" dxfId="584" priority="7602">
      <formula>$I160&lt;&gt;$G161</formula>
    </cfRule>
  </conditionalFormatting>
  <conditionalFormatting sqref="AJ160">
    <cfRule type="expression" dxfId="583" priority="7599">
      <formula>AJ160="PO"</formula>
    </cfRule>
    <cfRule type="expression" dxfId="582" priority="7600">
      <formula>AJ160="TA"</formula>
    </cfRule>
    <cfRule type="expression" dxfId="581" priority="7601">
      <formula>AJ160="EO"</formula>
    </cfRule>
  </conditionalFormatting>
  <conditionalFormatting sqref="AG160">
    <cfRule type="expression" dxfId="580" priority="7598">
      <formula>$I160&lt;&gt;$G161</formula>
    </cfRule>
  </conditionalFormatting>
  <conditionalFormatting sqref="AG160">
    <cfRule type="expression" dxfId="579" priority="7595">
      <formula>AF160="PO"</formula>
    </cfRule>
    <cfRule type="expression" dxfId="578" priority="7596">
      <formula>AF160="TA"</formula>
    </cfRule>
    <cfRule type="expression" dxfId="577" priority="7597">
      <formula>AF160="EO"</formula>
    </cfRule>
  </conditionalFormatting>
  <conditionalFormatting sqref="AF160">
    <cfRule type="expression" dxfId="576" priority="7594">
      <formula>$I160&lt;&gt;$G161</formula>
    </cfRule>
  </conditionalFormatting>
  <conditionalFormatting sqref="AF160">
    <cfRule type="expression" dxfId="575" priority="7591">
      <formula>AF160="PO"</formula>
    </cfRule>
    <cfRule type="expression" dxfId="574" priority="7592">
      <formula>AF160="TA"</formula>
    </cfRule>
    <cfRule type="expression" dxfId="573" priority="7593">
      <formula>AF160="EO"</formula>
    </cfRule>
  </conditionalFormatting>
  <conditionalFormatting sqref="AG157">
    <cfRule type="expression" dxfId="572" priority="7590">
      <formula>$I157&lt;&gt;$G158</formula>
    </cfRule>
  </conditionalFormatting>
  <conditionalFormatting sqref="AG157">
    <cfRule type="expression" dxfId="571" priority="7587">
      <formula>AF157="PO"</formula>
    </cfRule>
    <cfRule type="expression" dxfId="570" priority="7588">
      <formula>AF157="TA"</formula>
    </cfRule>
    <cfRule type="expression" dxfId="569" priority="7589">
      <formula>AF157="EO"</formula>
    </cfRule>
  </conditionalFormatting>
  <conditionalFormatting sqref="AF157">
    <cfRule type="expression" dxfId="568" priority="7586">
      <formula>$I157&lt;&gt;$G158</formula>
    </cfRule>
  </conditionalFormatting>
  <conditionalFormatting sqref="AF157">
    <cfRule type="expression" dxfId="567" priority="7583">
      <formula>AF157="PO"</formula>
    </cfRule>
    <cfRule type="expression" dxfId="566" priority="7584">
      <formula>AF157="TA"</formula>
    </cfRule>
    <cfRule type="expression" dxfId="565" priority="7585">
      <formula>AF157="EO"</formula>
    </cfRule>
  </conditionalFormatting>
  <conditionalFormatting sqref="AG153">
    <cfRule type="expression" dxfId="564" priority="7582">
      <formula>$I153&lt;&gt;$G154</formula>
    </cfRule>
  </conditionalFormatting>
  <conditionalFormatting sqref="AG153">
    <cfRule type="expression" dxfId="563" priority="7579">
      <formula>AF153="PO"</formula>
    </cfRule>
    <cfRule type="expression" dxfId="562" priority="7580">
      <formula>AF153="TA"</formula>
    </cfRule>
    <cfRule type="expression" dxfId="561" priority="7581">
      <formula>AF153="EO"</formula>
    </cfRule>
  </conditionalFormatting>
  <conditionalFormatting sqref="AF153">
    <cfRule type="expression" dxfId="560" priority="7578">
      <formula>$I153&lt;&gt;$G154</formula>
    </cfRule>
  </conditionalFormatting>
  <conditionalFormatting sqref="AF153">
    <cfRule type="expression" dxfId="559" priority="7575">
      <formula>AF153="PO"</formula>
    </cfRule>
    <cfRule type="expression" dxfId="558" priority="7576">
      <formula>AF153="TA"</formula>
    </cfRule>
    <cfRule type="expression" dxfId="557" priority="7577">
      <formula>AF153="EO"</formula>
    </cfRule>
  </conditionalFormatting>
  <conditionalFormatting sqref="AC153:AC154">
    <cfRule type="expression" dxfId="556" priority="7574">
      <formula>$I153&lt;&gt;$G154</formula>
    </cfRule>
  </conditionalFormatting>
  <conditionalFormatting sqref="AC153:AC154">
    <cfRule type="expression" dxfId="555" priority="7571">
      <formula>AB153="PO"</formula>
    </cfRule>
    <cfRule type="expression" dxfId="554" priority="7572">
      <formula>AB153="TA"</formula>
    </cfRule>
    <cfRule type="expression" dxfId="553" priority="7573">
      <formula>AB153="EO"</formula>
    </cfRule>
  </conditionalFormatting>
  <conditionalFormatting sqref="AB153:AB154">
    <cfRule type="expression" dxfId="552" priority="7570">
      <formula>$I153&lt;&gt;$G154</formula>
    </cfRule>
  </conditionalFormatting>
  <conditionalFormatting sqref="AB153:AB154">
    <cfRule type="expression" dxfId="551" priority="7567">
      <formula>AB153="PO"</formula>
    </cfRule>
    <cfRule type="expression" dxfId="550" priority="7568">
      <formula>AB153="TA"</formula>
    </cfRule>
    <cfRule type="expression" dxfId="549" priority="7569">
      <formula>AB153="EO"</formula>
    </cfRule>
  </conditionalFormatting>
  <conditionalFormatting sqref="L173:M173">
    <cfRule type="expression" dxfId="548" priority="7566">
      <formula>$I173&lt;&gt;$G174</formula>
    </cfRule>
  </conditionalFormatting>
  <conditionalFormatting sqref="L173">
    <cfRule type="expression" dxfId="547" priority="7561">
      <formula>L173="PO"</formula>
    </cfRule>
    <cfRule type="expression" dxfId="546" priority="7563">
      <formula>L173="TA"</formula>
    </cfRule>
    <cfRule type="expression" dxfId="545" priority="7565">
      <formula>L173="EO"</formula>
    </cfRule>
  </conditionalFormatting>
  <conditionalFormatting sqref="M173">
    <cfRule type="expression" dxfId="544" priority="7560">
      <formula>L173="PO"</formula>
    </cfRule>
    <cfRule type="expression" dxfId="543" priority="7562">
      <formula>L173="TA"</formula>
    </cfRule>
    <cfRule type="expression" dxfId="542" priority="7564">
      <formula>L173="EO"</formula>
    </cfRule>
  </conditionalFormatting>
  <conditionalFormatting sqref="M171">
    <cfRule type="expression" dxfId="541" priority="7559">
      <formula>$I171&lt;&gt;$G172</formula>
    </cfRule>
  </conditionalFormatting>
  <conditionalFormatting sqref="M171">
    <cfRule type="expression" dxfId="540" priority="7556">
      <formula>L171="PO"</formula>
    </cfRule>
    <cfRule type="expression" dxfId="539" priority="7557">
      <formula>L171="TA"</formula>
    </cfRule>
    <cfRule type="expression" dxfId="538" priority="7558">
      <formula>L171="EO"</formula>
    </cfRule>
  </conditionalFormatting>
  <conditionalFormatting sqref="L171">
    <cfRule type="expression" dxfId="537" priority="7555">
      <formula>$I171&lt;&gt;$G172</formula>
    </cfRule>
  </conditionalFormatting>
  <conditionalFormatting sqref="L171">
    <cfRule type="expression" dxfId="536" priority="7552">
      <formula>L171="PO"</formula>
    </cfRule>
    <cfRule type="expression" dxfId="535" priority="7553">
      <formula>L171="TA"</formula>
    </cfRule>
    <cfRule type="expression" dxfId="534" priority="7554">
      <formula>L171="EO"</formula>
    </cfRule>
  </conditionalFormatting>
  <conditionalFormatting sqref="M172">
    <cfRule type="expression" dxfId="533" priority="7551">
      <formula>$I172&lt;&gt;$G173</formula>
    </cfRule>
  </conditionalFormatting>
  <conditionalFormatting sqref="M172">
    <cfRule type="expression" dxfId="532" priority="7548">
      <formula>L172="PO"</formula>
    </cfRule>
    <cfRule type="expression" dxfId="531" priority="7549">
      <formula>L172="TA"</formula>
    </cfRule>
    <cfRule type="expression" dxfId="530" priority="7550">
      <formula>L172="EO"</formula>
    </cfRule>
  </conditionalFormatting>
  <conditionalFormatting sqref="L172">
    <cfRule type="expression" dxfId="529" priority="7547">
      <formula>$I172&lt;&gt;$G173</formula>
    </cfRule>
  </conditionalFormatting>
  <conditionalFormatting sqref="L172">
    <cfRule type="expression" dxfId="528" priority="7544">
      <formula>L172="PO"</formula>
    </cfRule>
    <cfRule type="expression" dxfId="527" priority="7545">
      <formula>L172="TA"</formula>
    </cfRule>
    <cfRule type="expression" dxfId="526" priority="7546">
      <formula>L172="EO"</formula>
    </cfRule>
  </conditionalFormatting>
  <conditionalFormatting sqref="M174">
    <cfRule type="expression" dxfId="525" priority="7543">
      <formula>$I174&lt;&gt;$G175</formula>
    </cfRule>
  </conditionalFormatting>
  <conditionalFormatting sqref="M174">
    <cfRule type="expression" dxfId="524" priority="7540">
      <formula>L174="PO"</formula>
    </cfRule>
    <cfRule type="expression" dxfId="523" priority="7541">
      <formula>L174="TA"</formula>
    </cfRule>
    <cfRule type="expression" dxfId="522" priority="7542">
      <formula>L174="EO"</formula>
    </cfRule>
  </conditionalFormatting>
  <conditionalFormatting sqref="L174">
    <cfRule type="expression" dxfId="521" priority="7539">
      <formula>$I174&lt;&gt;$G175</formula>
    </cfRule>
  </conditionalFormatting>
  <conditionalFormatting sqref="L174">
    <cfRule type="expression" dxfId="520" priority="7536">
      <formula>L174="PO"</formula>
    </cfRule>
    <cfRule type="expression" dxfId="519" priority="7537">
      <formula>L174="TA"</formula>
    </cfRule>
    <cfRule type="expression" dxfId="518" priority="7538">
      <formula>L174="EO"</formula>
    </cfRule>
  </conditionalFormatting>
  <conditionalFormatting sqref="M175">
    <cfRule type="expression" dxfId="517" priority="7535">
      <formula>$I175&lt;&gt;$G176</formula>
    </cfRule>
  </conditionalFormatting>
  <conditionalFormatting sqref="M175">
    <cfRule type="expression" dxfId="516" priority="7532">
      <formula>L175="PO"</formula>
    </cfRule>
    <cfRule type="expression" dxfId="515" priority="7533">
      <formula>L175="TA"</formula>
    </cfRule>
    <cfRule type="expression" dxfId="514" priority="7534">
      <formula>L175="EO"</formula>
    </cfRule>
  </conditionalFormatting>
  <conditionalFormatting sqref="L175">
    <cfRule type="expression" dxfId="513" priority="7531">
      <formula>$I175&lt;&gt;$G176</formula>
    </cfRule>
  </conditionalFormatting>
  <conditionalFormatting sqref="L175">
    <cfRule type="expression" dxfId="512" priority="7528">
      <formula>L175="PO"</formula>
    </cfRule>
    <cfRule type="expression" dxfId="511" priority="7529">
      <formula>L175="TA"</formula>
    </cfRule>
    <cfRule type="expression" dxfId="510" priority="7530">
      <formula>L175="EO"</formula>
    </cfRule>
  </conditionalFormatting>
  <conditionalFormatting sqref="P173:Q173">
    <cfRule type="expression" dxfId="509" priority="7527">
      <formula>$I173&lt;&gt;$G174</formula>
    </cfRule>
  </conditionalFormatting>
  <conditionalFormatting sqref="P173">
    <cfRule type="expression" dxfId="508" priority="7522">
      <formula>P173="PO"</formula>
    </cfRule>
    <cfRule type="expression" dxfId="507" priority="7524">
      <formula>P173="TA"</formula>
    </cfRule>
    <cfRule type="expression" dxfId="506" priority="7526">
      <formula>P173="EO"</formula>
    </cfRule>
  </conditionalFormatting>
  <conditionalFormatting sqref="Q173">
    <cfRule type="expression" dxfId="505" priority="7521">
      <formula>P173="PO"</formula>
    </cfRule>
    <cfRule type="expression" dxfId="504" priority="7523">
      <formula>P173="TA"</formula>
    </cfRule>
    <cfRule type="expression" dxfId="503" priority="7525">
      <formula>P173="EO"</formula>
    </cfRule>
  </conditionalFormatting>
  <conditionalFormatting sqref="Q171">
    <cfRule type="expression" dxfId="502" priority="7520">
      <formula>$I171&lt;&gt;$G172</formula>
    </cfRule>
  </conditionalFormatting>
  <conditionalFormatting sqref="Q171">
    <cfRule type="expression" dxfId="501" priority="7517">
      <formula>P171="PO"</formula>
    </cfRule>
    <cfRule type="expression" dxfId="500" priority="7518">
      <formula>P171="TA"</formula>
    </cfRule>
    <cfRule type="expression" dxfId="499" priority="7519">
      <formula>P171="EO"</formula>
    </cfRule>
  </conditionalFormatting>
  <conditionalFormatting sqref="P171">
    <cfRule type="expression" dxfId="498" priority="7516">
      <formula>$I171&lt;&gt;$G172</formula>
    </cfRule>
  </conditionalFormatting>
  <conditionalFormatting sqref="P171">
    <cfRule type="expression" dxfId="497" priority="7513">
      <formula>P171="PO"</formula>
    </cfRule>
    <cfRule type="expression" dxfId="496" priority="7514">
      <formula>P171="TA"</formula>
    </cfRule>
    <cfRule type="expression" dxfId="495" priority="7515">
      <formula>P171="EO"</formula>
    </cfRule>
  </conditionalFormatting>
  <conditionalFormatting sqref="Q172">
    <cfRule type="expression" dxfId="494" priority="7512">
      <formula>$I172&lt;&gt;$G173</formula>
    </cfRule>
  </conditionalFormatting>
  <conditionalFormatting sqref="Q172">
    <cfRule type="expression" dxfId="493" priority="7509">
      <formula>P172="PO"</formula>
    </cfRule>
    <cfRule type="expression" dxfId="492" priority="7510">
      <formula>P172="TA"</formula>
    </cfRule>
    <cfRule type="expression" dxfId="491" priority="7511">
      <formula>P172="EO"</formula>
    </cfRule>
  </conditionalFormatting>
  <conditionalFormatting sqref="P172">
    <cfRule type="expression" dxfId="490" priority="7508">
      <formula>$I172&lt;&gt;$G173</formula>
    </cfRule>
  </conditionalFormatting>
  <conditionalFormatting sqref="P172">
    <cfRule type="expression" dxfId="489" priority="7505">
      <formula>P172="PO"</formula>
    </cfRule>
    <cfRule type="expression" dxfId="488" priority="7506">
      <formula>P172="TA"</formula>
    </cfRule>
    <cfRule type="expression" dxfId="487" priority="7507">
      <formula>P172="EO"</formula>
    </cfRule>
  </conditionalFormatting>
  <conditionalFormatting sqref="Q174">
    <cfRule type="expression" dxfId="486" priority="7504">
      <formula>$I174&lt;&gt;$G175</formula>
    </cfRule>
  </conditionalFormatting>
  <conditionalFormatting sqref="Q174">
    <cfRule type="expression" dxfId="485" priority="7501">
      <formula>P174="PO"</formula>
    </cfRule>
    <cfRule type="expression" dxfId="484" priority="7502">
      <formula>P174="TA"</formula>
    </cfRule>
    <cfRule type="expression" dxfId="483" priority="7503">
      <formula>P174="EO"</formula>
    </cfRule>
  </conditionalFormatting>
  <conditionalFormatting sqref="P174">
    <cfRule type="expression" dxfId="482" priority="7500">
      <formula>$I174&lt;&gt;$G175</formula>
    </cfRule>
  </conditionalFormatting>
  <conditionalFormatting sqref="P174">
    <cfRule type="expression" dxfId="481" priority="7497">
      <formula>P174="PO"</formula>
    </cfRule>
    <cfRule type="expression" dxfId="480" priority="7498">
      <formula>P174="TA"</formula>
    </cfRule>
    <cfRule type="expression" dxfId="479" priority="7499">
      <formula>P174="EO"</formula>
    </cfRule>
  </conditionalFormatting>
  <conditionalFormatting sqref="Q175">
    <cfRule type="expression" dxfId="478" priority="7496">
      <formula>$I175&lt;&gt;$G176</formula>
    </cfRule>
  </conditionalFormatting>
  <conditionalFormatting sqref="Q175">
    <cfRule type="expression" dxfId="477" priority="7493">
      <formula>P175="PO"</formula>
    </cfRule>
    <cfRule type="expression" dxfId="476" priority="7494">
      <formula>P175="TA"</formula>
    </cfRule>
    <cfRule type="expression" dxfId="475" priority="7495">
      <formula>P175="EO"</formula>
    </cfRule>
  </conditionalFormatting>
  <conditionalFormatting sqref="P175">
    <cfRule type="expression" dxfId="474" priority="7492">
      <formula>$I175&lt;&gt;$G176</formula>
    </cfRule>
  </conditionalFormatting>
  <conditionalFormatting sqref="P175">
    <cfRule type="expression" dxfId="473" priority="7489">
      <formula>P175="PO"</formula>
    </cfRule>
    <cfRule type="expression" dxfId="472" priority="7490">
      <formula>P175="TA"</formula>
    </cfRule>
    <cfRule type="expression" dxfId="471" priority="7491">
      <formula>P175="EO"</formula>
    </cfRule>
  </conditionalFormatting>
  <conditionalFormatting sqref="O177">
    <cfRule type="expression" dxfId="470" priority="7488">
      <formula>$I177&lt;&gt;$G178</formula>
    </cfRule>
  </conditionalFormatting>
  <conditionalFormatting sqref="O177">
    <cfRule type="expression" dxfId="469" priority="7485">
      <formula>N177="PO"</formula>
    </cfRule>
    <cfRule type="expression" dxfId="468" priority="7486">
      <formula>N177="TA"</formula>
    </cfRule>
    <cfRule type="expression" dxfId="467" priority="7487">
      <formula>N177="EO"</formula>
    </cfRule>
  </conditionalFormatting>
  <conditionalFormatting sqref="N177">
    <cfRule type="expression" dxfId="466" priority="7484">
      <formula>$I177&lt;&gt;$G178</formula>
    </cfRule>
  </conditionalFormatting>
  <conditionalFormatting sqref="N177">
    <cfRule type="expression" dxfId="465" priority="7481">
      <formula>N177="PO"</formula>
    </cfRule>
    <cfRule type="expression" dxfId="464" priority="7482">
      <formula>N177="TA"</formula>
    </cfRule>
    <cfRule type="expression" dxfId="463" priority="7483">
      <formula>N177="EO"</formula>
    </cfRule>
  </conditionalFormatting>
  <conditionalFormatting sqref="O178">
    <cfRule type="expression" dxfId="462" priority="7480">
      <formula>$I178&lt;&gt;$G179</formula>
    </cfRule>
  </conditionalFormatting>
  <conditionalFormatting sqref="O178">
    <cfRule type="expression" dxfId="461" priority="7477">
      <formula>N178="PO"</formula>
    </cfRule>
    <cfRule type="expression" dxfId="460" priority="7478">
      <formula>N178="TA"</formula>
    </cfRule>
    <cfRule type="expression" dxfId="459" priority="7479">
      <formula>N178="EO"</formula>
    </cfRule>
  </conditionalFormatting>
  <conditionalFormatting sqref="N178">
    <cfRule type="expression" dxfId="458" priority="7476">
      <formula>$I178&lt;&gt;$G179</formula>
    </cfRule>
  </conditionalFormatting>
  <conditionalFormatting sqref="N178">
    <cfRule type="expression" dxfId="457" priority="7473">
      <formula>N178="PO"</formula>
    </cfRule>
    <cfRule type="expression" dxfId="456" priority="7474">
      <formula>N178="TA"</formula>
    </cfRule>
    <cfRule type="expression" dxfId="455" priority="7475">
      <formula>N178="EO"</formula>
    </cfRule>
  </conditionalFormatting>
  <conditionalFormatting sqref="M180">
    <cfRule type="expression" dxfId="454" priority="7472">
      <formula>$I180&lt;&gt;$G181</formula>
    </cfRule>
  </conditionalFormatting>
  <conditionalFormatting sqref="M180">
    <cfRule type="expression" dxfId="453" priority="7469">
      <formula>L180="PO"</formula>
    </cfRule>
    <cfRule type="expression" dxfId="452" priority="7470">
      <formula>L180="TA"</formula>
    </cfRule>
    <cfRule type="expression" dxfId="451" priority="7471">
      <formula>L180="EO"</formula>
    </cfRule>
  </conditionalFormatting>
  <conditionalFormatting sqref="L180">
    <cfRule type="expression" dxfId="450" priority="7468">
      <formula>$I180&lt;&gt;$G181</formula>
    </cfRule>
  </conditionalFormatting>
  <conditionalFormatting sqref="L180">
    <cfRule type="expression" dxfId="449" priority="7465">
      <formula>L180="PO"</formula>
    </cfRule>
    <cfRule type="expression" dxfId="448" priority="7466">
      <formula>L180="TA"</formula>
    </cfRule>
    <cfRule type="expression" dxfId="447" priority="7467">
      <formula>L180="EO"</formula>
    </cfRule>
  </conditionalFormatting>
  <conditionalFormatting sqref="M181">
    <cfRule type="expression" dxfId="446" priority="7464">
      <formula>$I181&lt;&gt;$G182</formula>
    </cfRule>
  </conditionalFormatting>
  <conditionalFormatting sqref="M181">
    <cfRule type="expression" dxfId="445" priority="7461">
      <formula>L181="PO"</formula>
    </cfRule>
    <cfRule type="expression" dxfId="444" priority="7462">
      <formula>L181="TA"</formula>
    </cfRule>
    <cfRule type="expression" dxfId="443" priority="7463">
      <formula>L181="EO"</formula>
    </cfRule>
  </conditionalFormatting>
  <conditionalFormatting sqref="L181">
    <cfRule type="expression" dxfId="442" priority="7456">
      <formula>$I181&lt;&gt;$G182</formula>
    </cfRule>
  </conditionalFormatting>
  <conditionalFormatting sqref="L181">
    <cfRule type="expression" dxfId="441" priority="7453">
      <formula>L181="PO"</formula>
    </cfRule>
    <cfRule type="expression" dxfId="440" priority="7454">
      <formula>L181="TA"</formula>
    </cfRule>
    <cfRule type="expression" dxfId="439" priority="7455">
      <formula>L181="EO"</formula>
    </cfRule>
  </conditionalFormatting>
  <conditionalFormatting sqref="M182">
    <cfRule type="expression" dxfId="438" priority="7452">
      <formula>$I182&lt;&gt;$G183</formula>
    </cfRule>
  </conditionalFormatting>
  <conditionalFormatting sqref="M182">
    <cfRule type="expression" dxfId="437" priority="7449">
      <formula>L182="PO"</formula>
    </cfRule>
    <cfRule type="expression" dxfId="436" priority="7450">
      <formula>L182="TA"</formula>
    </cfRule>
    <cfRule type="expression" dxfId="435" priority="7451">
      <formula>L182="EO"</formula>
    </cfRule>
  </conditionalFormatting>
  <conditionalFormatting sqref="L182">
    <cfRule type="expression" dxfId="434" priority="7448">
      <formula>$I182&lt;&gt;$G183</formula>
    </cfRule>
  </conditionalFormatting>
  <conditionalFormatting sqref="L182">
    <cfRule type="expression" dxfId="433" priority="7445">
      <formula>L182="PO"</formula>
    </cfRule>
    <cfRule type="expression" dxfId="432" priority="7446">
      <formula>L182="TA"</formula>
    </cfRule>
    <cfRule type="expression" dxfId="431" priority="7447">
      <formula>L182="EO"</formula>
    </cfRule>
  </conditionalFormatting>
  <conditionalFormatting sqref="O180">
    <cfRule type="expression" dxfId="430" priority="7444">
      <formula>$I180&lt;&gt;$G181</formula>
    </cfRule>
  </conditionalFormatting>
  <conditionalFormatting sqref="O180">
    <cfRule type="expression" dxfId="429" priority="7441">
      <formula>N180="PO"</formula>
    </cfRule>
    <cfRule type="expression" dxfId="428" priority="7442">
      <formula>N180="TA"</formula>
    </cfRule>
    <cfRule type="expression" dxfId="427" priority="7443">
      <formula>N180="EO"</formula>
    </cfRule>
  </conditionalFormatting>
  <conditionalFormatting sqref="N180">
    <cfRule type="expression" dxfId="426" priority="7440">
      <formula>$I180&lt;&gt;$G181</formula>
    </cfRule>
  </conditionalFormatting>
  <conditionalFormatting sqref="N180">
    <cfRule type="expression" dxfId="425" priority="7437">
      <formula>N180="PO"</formula>
    </cfRule>
    <cfRule type="expression" dxfId="424" priority="7438">
      <formula>N180="TA"</formula>
    </cfRule>
    <cfRule type="expression" dxfId="423" priority="7439">
      <formula>N180="EO"</formula>
    </cfRule>
  </conditionalFormatting>
  <conditionalFormatting sqref="S180">
    <cfRule type="expression" dxfId="422" priority="7436">
      <formula>$I180&lt;&gt;$G181</formula>
    </cfRule>
  </conditionalFormatting>
  <conditionalFormatting sqref="S180">
    <cfRule type="expression" dxfId="421" priority="7433">
      <formula>R180="PO"</formula>
    </cfRule>
    <cfRule type="expression" dxfId="420" priority="7434">
      <formula>R180="TA"</formula>
    </cfRule>
    <cfRule type="expression" dxfId="419" priority="7435">
      <formula>R180="EO"</formula>
    </cfRule>
  </conditionalFormatting>
  <conditionalFormatting sqref="R180">
    <cfRule type="expression" dxfId="418" priority="7432">
      <formula>$I180&lt;&gt;$G181</formula>
    </cfRule>
  </conditionalFormatting>
  <conditionalFormatting sqref="R180">
    <cfRule type="expression" dxfId="417" priority="7429">
      <formula>R180="PO"</formula>
    </cfRule>
    <cfRule type="expression" dxfId="416" priority="7430">
      <formula>R180="TA"</formula>
    </cfRule>
    <cfRule type="expression" dxfId="415" priority="7431">
      <formula>R180="EO"</formula>
    </cfRule>
  </conditionalFormatting>
  <conditionalFormatting sqref="AG177">
    <cfRule type="expression" dxfId="414" priority="7420">
      <formula>$I177&lt;&gt;$G178</formula>
    </cfRule>
  </conditionalFormatting>
  <conditionalFormatting sqref="AG177">
    <cfRule type="expression" dxfId="413" priority="7417">
      <formula>AF177="PO"</formula>
    </cfRule>
    <cfRule type="expression" dxfId="412" priority="7418">
      <formula>AF177="TA"</formula>
    </cfRule>
    <cfRule type="expression" dxfId="411" priority="7419">
      <formula>AF177="EO"</formula>
    </cfRule>
  </conditionalFormatting>
  <conditionalFormatting sqref="AF177">
    <cfRule type="expression" dxfId="410" priority="7416">
      <formula>$I177&lt;&gt;$G178</formula>
    </cfRule>
  </conditionalFormatting>
  <conditionalFormatting sqref="AF177">
    <cfRule type="expression" dxfId="409" priority="7413">
      <formula>AF177="PO"</formula>
    </cfRule>
    <cfRule type="expression" dxfId="408" priority="7414">
      <formula>AF177="TA"</formula>
    </cfRule>
    <cfRule type="expression" dxfId="407" priority="7415">
      <formula>AF177="EO"</formula>
    </cfRule>
  </conditionalFormatting>
  <conditionalFormatting sqref="AG178">
    <cfRule type="expression" dxfId="406" priority="7412">
      <formula>$I178&lt;&gt;$G179</formula>
    </cfRule>
  </conditionalFormatting>
  <conditionalFormatting sqref="AG178">
    <cfRule type="expression" dxfId="405" priority="7409">
      <formula>AF178="PO"</formula>
    </cfRule>
    <cfRule type="expression" dxfId="404" priority="7410">
      <formula>AF178="TA"</formula>
    </cfRule>
    <cfRule type="expression" dxfId="403" priority="7411">
      <formula>AF178="EO"</formula>
    </cfRule>
  </conditionalFormatting>
  <conditionalFormatting sqref="AF178">
    <cfRule type="expression" dxfId="402" priority="7408">
      <formula>$I178&lt;&gt;$G179</formula>
    </cfRule>
  </conditionalFormatting>
  <conditionalFormatting sqref="AF178">
    <cfRule type="expression" dxfId="401" priority="7405">
      <formula>AF178="PO"</formula>
    </cfRule>
    <cfRule type="expression" dxfId="400" priority="7406">
      <formula>AF178="TA"</formula>
    </cfRule>
    <cfRule type="expression" dxfId="399" priority="7407">
      <formula>AF178="EO"</formula>
    </cfRule>
  </conditionalFormatting>
  <conditionalFormatting sqref="S178">
    <cfRule type="expression" dxfId="398" priority="7404">
      <formula>$I178&lt;&gt;$G179</formula>
    </cfRule>
  </conditionalFormatting>
  <conditionalFormatting sqref="S178">
    <cfRule type="expression" dxfId="397" priority="7401">
      <formula>R178="PO"</formula>
    </cfRule>
    <cfRule type="expression" dxfId="396" priority="7402">
      <formula>R178="TA"</formula>
    </cfRule>
    <cfRule type="expression" dxfId="395" priority="7403">
      <formula>R178="EO"</formula>
    </cfRule>
  </conditionalFormatting>
  <conditionalFormatting sqref="R178">
    <cfRule type="expression" dxfId="394" priority="7400">
      <formula>$I178&lt;&gt;$G179</formula>
    </cfRule>
  </conditionalFormatting>
  <conditionalFormatting sqref="R178">
    <cfRule type="expression" dxfId="393" priority="7397">
      <formula>R178="PO"</formula>
    </cfRule>
    <cfRule type="expression" dxfId="392" priority="7398">
      <formula>R178="TA"</formula>
    </cfRule>
    <cfRule type="expression" dxfId="391" priority="7399">
      <formula>R178="EO"</formula>
    </cfRule>
  </conditionalFormatting>
  <conditionalFormatting sqref="S179">
    <cfRule type="expression" dxfId="390" priority="7396">
      <formula>$I179&lt;&gt;$G180</formula>
    </cfRule>
  </conditionalFormatting>
  <conditionalFormatting sqref="S179">
    <cfRule type="expression" dxfId="389" priority="7393">
      <formula>R179="PO"</formula>
    </cfRule>
    <cfRule type="expression" dxfId="388" priority="7394">
      <formula>R179="TA"</formula>
    </cfRule>
    <cfRule type="expression" dxfId="387" priority="7395">
      <formula>R179="EO"</formula>
    </cfRule>
  </conditionalFormatting>
  <conditionalFormatting sqref="R179">
    <cfRule type="expression" dxfId="386" priority="7392">
      <formula>$I179&lt;&gt;$G180</formula>
    </cfRule>
  </conditionalFormatting>
  <conditionalFormatting sqref="R179">
    <cfRule type="expression" dxfId="385" priority="7389">
      <formula>R179="PO"</formula>
    </cfRule>
    <cfRule type="expression" dxfId="384" priority="7390">
      <formula>R179="TA"</formula>
    </cfRule>
    <cfRule type="expression" dxfId="383" priority="7391">
      <formula>R179="EO"</formula>
    </cfRule>
  </conditionalFormatting>
  <conditionalFormatting sqref="AK180">
    <cfRule type="expression" dxfId="382" priority="7388">
      <formula>$I180&lt;&gt;$G181</formula>
    </cfRule>
  </conditionalFormatting>
  <conditionalFormatting sqref="AK180">
    <cfRule type="expression" dxfId="381" priority="7385">
      <formula>AJ180="PO"</formula>
    </cfRule>
    <cfRule type="expression" dxfId="380" priority="7386">
      <formula>AJ180="TA"</formula>
    </cfRule>
    <cfRule type="expression" dxfId="379" priority="7387">
      <formula>AJ180="EO"</formula>
    </cfRule>
  </conditionalFormatting>
  <conditionalFormatting sqref="AJ180">
    <cfRule type="expression" dxfId="378" priority="7384">
      <formula>$I180&lt;&gt;$G181</formula>
    </cfRule>
  </conditionalFormatting>
  <conditionalFormatting sqref="AJ180">
    <cfRule type="expression" dxfId="377" priority="7381">
      <formula>AJ180="PO"</formula>
    </cfRule>
    <cfRule type="expression" dxfId="376" priority="7382">
      <formula>AJ180="TA"</formula>
    </cfRule>
    <cfRule type="expression" dxfId="375" priority="7383">
      <formula>AJ180="EO"</formula>
    </cfRule>
  </conditionalFormatting>
  <conditionalFormatting sqref="AK178">
    <cfRule type="expression" dxfId="374" priority="7380">
      <formula>$I178&lt;&gt;$G179</formula>
    </cfRule>
  </conditionalFormatting>
  <conditionalFormatting sqref="AK178">
    <cfRule type="expression" dxfId="373" priority="7377">
      <formula>AJ178="PO"</formula>
    </cfRule>
    <cfRule type="expression" dxfId="372" priority="7378">
      <formula>AJ178="TA"</formula>
    </cfRule>
    <cfRule type="expression" dxfId="371" priority="7379">
      <formula>AJ178="EO"</formula>
    </cfRule>
  </conditionalFormatting>
  <conditionalFormatting sqref="AJ178">
    <cfRule type="expression" dxfId="370" priority="7376">
      <formula>$I178&lt;&gt;$G179</formula>
    </cfRule>
  </conditionalFormatting>
  <conditionalFormatting sqref="AJ178">
    <cfRule type="expression" dxfId="369" priority="7373">
      <formula>AJ178="PO"</formula>
    </cfRule>
    <cfRule type="expression" dxfId="368" priority="7374">
      <formula>AJ178="TA"</formula>
    </cfRule>
    <cfRule type="expression" dxfId="367" priority="7375">
      <formula>AJ178="EO"</formula>
    </cfRule>
  </conditionalFormatting>
  <conditionalFormatting sqref="AK179">
    <cfRule type="expression" dxfId="366" priority="7372">
      <formula>$I179&lt;&gt;$G180</formula>
    </cfRule>
  </conditionalFormatting>
  <conditionalFormatting sqref="AK179">
    <cfRule type="expression" dxfId="365" priority="7369">
      <formula>AJ179="PO"</formula>
    </cfRule>
    <cfRule type="expression" dxfId="364" priority="7370">
      <formula>AJ179="TA"</formula>
    </cfRule>
    <cfRule type="expression" dxfId="363" priority="7371">
      <formula>AJ179="EO"</formula>
    </cfRule>
  </conditionalFormatting>
  <conditionalFormatting sqref="AJ179">
    <cfRule type="expression" dxfId="362" priority="7368">
      <formula>$I179&lt;&gt;$G180</formula>
    </cfRule>
  </conditionalFormatting>
  <conditionalFormatting sqref="AJ179">
    <cfRule type="expression" dxfId="361" priority="7365">
      <formula>AJ179="PO"</formula>
    </cfRule>
    <cfRule type="expression" dxfId="360" priority="7366">
      <formula>AJ179="TA"</formula>
    </cfRule>
    <cfRule type="expression" dxfId="359" priority="7367">
      <formula>AJ179="EO"</formula>
    </cfRule>
  </conditionalFormatting>
  <conditionalFormatting sqref="AE180">
    <cfRule type="expression" dxfId="358" priority="7364">
      <formula>$I180&lt;&gt;$G181</formula>
    </cfRule>
  </conditionalFormatting>
  <conditionalFormatting sqref="AE180">
    <cfRule type="expression" dxfId="357" priority="7361">
      <formula>AD180="PO"</formula>
    </cfRule>
    <cfRule type="expression" dxfId="356" priority="7362">
      <formula>AD180="TA"</formula>
    </cfRule>
    <cfRule type="expression" dxfId="355" priority="7363">
      <formula>AD180="EO"</formula>
    </cfRule>
  </conditionalFormatting>
  <conditionalFormatting sqref="AD180">
    <cfRule type="expression" dxfId="354" priority="7360">
      <formula>$I180&lt;&gt;$G181</formula>
    </cfRule>
  </conditionalFormatting>
  <conditionalFormatting sqref="AD180">
    <cfRule type="expression" dxfId="353" priority="7357">
      <formula>AD180="PO"</formula>
    </cfRule>
    <cfRule type="expression" dxfId="352" priority="7358">
      <formula>AD180="TA"</formula>
    </cfRule>
    <cfRule type="expression" dxfId="351" priority="7359">
      <formula>AD180="EO"</formula>
    </cfRule>
  </conditionalFormatting>
  <conditionalFormatting sqref="AE181">
    <cfRule type="expression" dxfId="350" priority="7356">
      <formula>$I181&lt;&gt;$G182</formula>
    </cfRule>
  </conditionalFormatting>
  <conditionalFormatting sqref="AE181">
    <cfRule type="expression" dxfId="349" priority="7353">
      <formula>AD181="PO"</formula>
    </cfRule>
    <cfRule type="expression" dxfId="348" priority="7354">
      <formula>AD181="TA"</formula>
    </cfRule>
    <cfRule type="expression" dxfId="347" priority="7355">
      <formula>AD181="EO"</formula>
    </cfRule>
  </conditionalFormatting>
  <conditionalFormatting sqref="AD181">
    <cfRule type="expression" dxfId="346" priority="7352">
      <formula>$I181&lt;&gt;$G182</formula>
    </cfRule>
  </conditionalFormatting>
  <conditionalFormatting sqref="AD181">
    <cfRule type="expression" dxfId="345" priority="7349">
      <formula>AD181="PO"</formula>
    </cfRule>
    <cfRule type="expression" dxfId="344" priority="7350">
      <formula>AD181="TA"</formula>
    </cfRule>
    <cfRule type="expression" dxfId="343" priority="7351">
      <formula>AD181="EO"</formula>
    </cfRule>
  </conditionalFormatting>
  <conditionalFormatting sqref="AE182">
    <cfRule type="expression" dxfId="342" priority="7348">
      <formula>$I182&lt;&gt;$G183</formula>
    </cfRule>
  </conditionalFormatting>
  <conditionalFormatting sqref="AE182">
    <cfRule type="expression" dxfId="341" priority="7345">
      <formula>AD182="PO"</formula>
    </cfRule>
    <cfRule type="expression" dxfId="340" priority="7346">
      <formula>AD182="TA"</formula>
    </cfRule>
    <cfRule type="expression" dxfId="339" priority="7347">
      <formula>AD182="EO"</formula>
    </cfRule>
  </conditionalFormatting>
  <conditionalFormatting sqref="AD182">
    <cfRule type="expression" dxfId="338" priority="7344">
      <formula>$I182&lt;&gt;$G183</formula>
    </cfRule>
  </conditionalFormatting>
  <conditionalFormatting sqref="AD182">
    <cfRule type="expression" dxfId="337" priority="7341">
      <formula>AD182="PO"</formula>
    </cfRule>
    <cfRule type="expression" dxfId="336" priority="7342">
      <formula>AD182="TA"</formula>
    </cfRule>
    <cfRule type="expression" dxfId="335" priority="7343">
      <formula>AD182="EO"</formula>
    </cfRule>
  </conditionalFormatting>
  <conditionalFormatting sqref="AG180">
    <cfRule type="expression" dxfId="334" priority="7340">
      <formula>$I180&lt;&gt;$G181</formula>
    </cfRule>
  </conditionalFormatting>
  <conditionalFormatting sqref="AG180">
    <cfRule type="expression" dxfId="333" priority="7337">
      <formula>AF180="PO"</formula>
    </cfRule>
    <cfRule type="expression" dxfId="332" priority="7338">
      <formula>AF180="TA"</formula>
    </cfRule>
    <cfRule type="expression" dxfId="331" priority="7339">
      <formula>AF180="EO"</formula>
    </cfRule>
  </conditionalFormatting>
  <conditionalFormatting sqref="AF180">
    <cfRule type="expression" dxfId="330" priority="7336">
      <formula>$I180&lt;&gt;$G181</formula>
    </cfRule>
  </conditionalFormatting>
  <conditionalFormatting sqref="AF180">
    <cfRule type="expression" dxfId="329" priority="7333">
      <formula>AF180="PO"</formula>
    </cfRule>
    <cfRule type="expression" dxfId="328" priority="7334">
      <formula>AF180="TA"</formula>
    </cfRule>
    <cfRule type="expression" dxfId="327" priority="7335">
      <formula>AF180="EO"</formula>
    </cfRule>
  </conditionalFormatting>
  <conditionalFormatting sqref="AC180">
    <cfRule type="expression" dxfId="326" priority="7332">
      <formula>$I180&lt;&gt;$G181</formula>
    </cfRule>
  </conditionalFormatting>
  <conditionalFormatting sqref="AC180">
    <cfRule type="expression" dxfId="325" priority="7329">
      <formula>AB180="PO"</formula>
    </cfRule>
    <cfRule type="expression" dxfId="324" priority="7330">
      <formula>AB180="TA"</formula>
    </cfRule>
    <cfRule type="expression" dxfId="323" priority="7331">
      <formula>AB180="EO"</formula>
    </cfRule>
  </conditionalFormatting>
  <conditionalFormatting sqref="AB180">
    <cfRule type="expression" dxfId="322" priority="7328">
      <formula>$I180&lt;&gt;$G181</formula>
    </cfRule>
  </conditionalFormatting>
  <conditionalFormatting sqref="AB180">
    <cfRule type="expression" dxfId="321" priority="7325">
      <formula>AB180="PO"</formula>
    </cfRule>
    <cfRule type="expression" dxfId="320" priority="7326">
      <formula>AB180="TA"</formula>
    </cfRule>
    <cfRule type="expression" dxfId="319" priority="7327">
      <formula>AB180="EO"</formula>
    </cfRule>
  </conditionalFormatting>
  <conditionalFormatting sqref="AC181">
    <cfRule type="expression" dxfId="318" priority="7324">
      <formula>$I181&lt;&gt;$G182</formula>
    </cfRule>
  </conditionalFormatting>
  <conditionalFormatting sqref="AC181">
    <cfRule type="expression" dxfId="317" priority="7321">
      <formula>AB181="PO"</formula>
    </cfRule>
    <cfRule type="expression" dxfId="316" priority="7322">
      <formula>AB181="TA"</formula>
    </cfRule>
    <cfRule type="expression" dxfId="315" priority="7323">
      <formula>AB181="EO"</formula>
    </cfRule>
  </conditionalFormatting>
  <conditionalFormatting sqref="AB181">
    <cfRule type="expression" dxfId="314" priority="7320">
      <formula>$I181&lt;&gt;$G182</formula>
    </cfRule>
  </conditionalFormatting>
  <conditionalFormatting sqref="AB181">
    <cfRule type="expression" dxfId="313" priority="7317">
      <formula>AB181="PO"</formula>
    </cfRule>
    <cfRule type="expression" dxfId="312" priority="7318">
      <formula>AB181="TA"</formula>
    </cfRule>
    <cfRule type="expression" dxfId="311" priority="7319">
      <formula>AB181="EO"</formula>
    </cfRule>
  </conditionalFormatting>
  <conditionalFormatting sqref="AC182">
    <cfRule type="expression" dxfId="310" priority="7316">
      <formula>$I182&lt;&gt;$G183</formula>
    </cfRule>
  </conditionalFormatting>
  <conditionalFormatting sqref="AC182">
    <cfRule type="expression" dxfId="309" priority="7313">
      <formula>AB182="PO"</formula>
    </cfRule>
    <cfRule type="expression" dxfId="308" priority="7314">
      <formula>AB182="TA"</formula>
    </cfRule>
    <cfRule type="expression" dxfId="307" priority="7315">
      <formula>AB182="EO"</formula>
    </cfRule>
  </conditionalFormatting>
  <conditionalFormatting sqref="AB182">
    <cfRule type="expression" dxfId="306" priority="7312">
      <formula>$I182&lt;&gt;$G183</formula>
    </cfRule>
  </conditionalFormatting>
  <conditionalFormatting sqref="AB182">
    <cfRule type="expression" dxfId="305" priority="7309">
      <formula>AB182="PO"</formula>
    </cfRule>
    <cfRule type="expression" dxfId="304" priority="7310">
      <formula>AB182="TA"</formula>
    </cfRule>
    <cfRule type="expression" dxfId="303" priority="7311">
      <formula>AB182="EO"</formula>
    </cfRule>
  </conditionalFormatting>
  <conditionalFormatting sqref="AC178">
    <cfRule type="expression" dxfId="302" priority="7308">
      <formula>$I178&lt;&gt;$G179</formula>
    </cfRule>
  </conditionalFormatting>
  <conditionalFormatting sqref="AC178">
    <cfRule type="expression" dxfId="301" priority="7305">
      <formula>AB178="PO"</formula>
    </cfRule>
    <cfRule type="expression" dxfId="300" priority="7306">
      <formula>AB178="TA"</formula>
    </cfRule>
    <cfRule type="expression" dxfId="299" priority="7307">
      <formula>AB178="EO"</formula>
    </cfRule>
  </conditionalFormatting>
  <conditionalFormatting sqref="AB178">
    <cfRule type="expression" dxfId="298" priority="7304">
      <formula>$I178&lt;&gt;$G179</formula>
    </cfRule>
  </conditionalFormatting>
  <conditionalFormatting sqref="AB178">
    <cfRule type="expression" dxfId="297" priority="7301">
      <formula>AB178="PO"</formula>
    </cfRule>
    <cfRule type="expression" dxfId="296" priority="7302">
      <formula>AB178="TA"</formula>
    </cfRule>
    <cfRule type="expression" dxfId="295" priority="7303">
      <formula>AB178="EO"</formula>
    </cfRule>
  </conditionalFormatting>
  <conditionalFormatting sqref="AC171">
    <cfRule type="expression" dxfId="294" priority="7300">
      <formula>$I171&lt;&gt;$G172</formula>
    </cfRule>
  </conditionalFormatting>
  <conditionalFormatting sqref="AC171">
    <cfRule type="expression" dxfId="293" priority="7297">
      <formula>AB171="PO"</formula>
    </cfRule>
    <cfRule type="expression" dxfId="292" priority="7298">
      <formula>AB171="TA"</formula>
    </cfRule>
    <cfRule type="expression" dxfId="291" priority="7299">
      <formula>AB171="EO"</formula>
    </cfRule>
  </conditionalFormatting>
  <conditionalFormatting sqref="AB171">
    <cfRule type="expression" dxfId="290" priority="7296">
      <formula>$I171&lt;&gt;$G172</formula>
    </cfRule>
  </conditionalFormatting>
  <conditionalFormatting sqref="AB171">
    <cfRule type="expression" dxfId="289" priority="7293">
      <formula>AB171="PO"</formula>
    </cfRule>
    <cfRule type="expression" dxfId="288" priority="7294">
      <formula>AB171="TA"</formula>
    </cfRule>
    <cfRule type="expression" dxfId="287" priority="7295">
      <formula>AB171="EO"</formula>
    </cfRule>
  </conditionalFormatting>
  <conditionalFormatting sqref="AC172">
    <cfRule type="expression" dxfId="286" priority="7292">
      <formula>$I172&lt;&gt;$G173</formula>
    </cfRule>
  </conditionalFormatting>
  <conditionalFormatting sqref="AC172">
    <cfRule type="expression" dxfId="285" priority="7289">
      <formula>AB172="PO"</formula>
    </cfRule>
    <cfRule type="expression" dxfId="284" priority="7290">
      <formula>AB172="TA"</formula>
    </cfRule>
    <cfRule type="expression" dxfId="283" priority="7291">
      <formula>AB172="EO"</formula>
    </cfRule>
  </conditionalFormatting>
  <conditionalFormatting sqref="AB172">
    <cfRule type="expression" dxfId="282" priority="7288">
      <formula>$I172&lt;&gt;$G173</formula>
    </cfRule>
  </conditionalFormatting>
  <conditionalFormatting sqref="AB172">
    <cfRule type="expression" dxfId="281" priority="7285">
      <formula>AB172="PO"</formula>
    </cfRule>
    <cfRule type="expression" dxfId="280" priority="7286">
      <formula>AB172="TA"</formula>
    </cfRule>
    <cfRule type="expression" dxfId="279" priority="7287">
      <formula>AB172="EO"</formula>
    </cfRule>
  </conditionalFormatting>
  <conditionalFormatting sqref="M198">
    <cfRule type="expression" dxfId="278" priority="7284">
      <formula>$I198&lt;&gt;$G199</formula>
    </cfRule>
  </conditionalFormatting>
  <conditionalFormatting sqref="M198">
    <cfRule type="expression" dxfId="277" priority="7281">
      <formula>L198="PO"</formula>
    </cfRule>
    <cfRule type="expression" dxfId="276" priority="7282">
      <formula>L198="TA"</formula>
    </cfRule>
    <cfRule type="expression" dxfId="275" priority="7283">
      <formula>L198="EO"</formula>
    </cfRule>
  </conditionalFormatting>
  <conditionalFormatting sqref="L198">
    <cfRule type="expression" dxfId="274" priority="7280">
      <formula>$I198&lt;&gt;$G199</formula>
    </cfRule>
  </conditionalFormatting>
  <conditionalFormatting sqref="L198">
    <cfRule type="expression" dxfId="273" priority="7277">
      <formula>L198="PO"</formula>
    </cfRule>
    <cfRule type="expression" dxfId="272" priority="7278">
      <formula>L198="TA"</formula>
    </cfRule>
    <cfRule type="expression" dxfId="271" priority="7279">
      <formula>L198="EO"</formula>
    </cfRule>
  </conditionalFormatting>
  <conditionalFormatting sqref="M199">
    <cfRule type="expression" dxfId="270" priority="7276">
      <formula>$I199&lt;&gt;$G200</formula>
    </cfRule>
  </conditionalFormatting>
  <conditionalFormatting sqref="M199">
    <cfRule type="expression" dxfId="269" priority="7273">
      <formula>L199="PO"</formula>
    </cfRule>
    <cfRule type="expression" dxfId="268" priority="7274">
      <formula>L199="TA"</formula>
    </cfRule>
    <cfRule type="expression" dxfId="267" priority="7275">
      <formula>L199="EO"</formula>
    </cfRule>
  </conditionalFormatting>
  <conditionalFormatting sqref="L199">
    <cfRule type="expression" dxfId="266" priority="7272">
      <formula>$I199&lt;&gt;$G200</formula>
    </cfRule>
  </conditionalFormatting>
  <conditionalFormatting sqref="L199">
    <cfRule type="expression" dxfId="265" priority="7269">
      <formula>L199="PO"</formula>
    </cfRule>
    <cfRule type="expression" dxfId="264" priority="7270">
      <formula>L199="TA"</formula>
    </cfRule>
    <cfRule type="expression" dxfId="263" priority="7271">
      <formula>L199="EO"</formula>
    </cfRule>
  </conditionalFormatting>
  <conditionalFormatting sqref="M200">
    <cfRule type="expression" dxfId="262" priority="7268">
      <formula>$I200&lt;&gt;$G201</formula>
    </cfRule>
  </conditionalFormatting>
  <conditionalFormatting sqref="M200">
    <cfRule type="expression" dxfId="261" priority="7265">
      <formula>L200="PO"</formula>
    </cfRule>
    <cfRule type="expression" dxfId="260" priority="7266">
      <formula>L200="TA"</formula>
    </cfRule>
    <cfRule type="expression" dxfId="259" priority="7267">
      <formula>L200="EO"</formula>
    </cfRule>
  </conditionalFormatting>
  <conditionalFormatting sqref="L200">
    <cfRule type="expression" dxfId="258" priority="7264">
      <formula>$I200&lt;&gt;$G201</formula>
    </cfRule>
  </conditionalFormatting>
  <conditionalFormatting sqref="L200">
    <cfRule type="expression" dxfId="257" priority="7261">
      <formula>L200="PO"</formula>
    </cfRule>
    <cfRule type="expression" dxfId="256" priority="7262">
      <formula>L200="TA"</formula>
    </cfRule>
    <cfRule type="expression" dxfId="255" priority="7263">
      <formula>L200="EO"</formula>
    </cfRule>
  </conditionalFormatting>
  <conditionalFormatting sqref="Q198">
    <cfRule type="expression" dxfId="254" priority="7260">
      <formula>$I198&lt;&gt;$G199</formula>
    </cfRule>
  </conditionalFormatting>
  <conditionalFormatting sqref="Q198">
    <cfRule type="expression" dxfId="253" priority="7257">
      <formula>P198="PO"</formula>
    </cfRule>
    <cfRule type="expression" dxfId="252" priority="7258">
      <formula>P198="TA"</formula>
    </cfRule>
    <cfRule type="expression" dxfId="251" priority="7259">
      <formula>P198="EO"</formula>
    </cfRule>
  </conditionalFormatting>
  <conditionalFormatting sqref="P198">
    <cfRule type="expression" dxfId="250" priority="7256">
      <formula>$I198&lt;&gt;$G199</formula>
    </cfRule>
  </conditionalFormatting>
  <conditionalFormatting sqref="P198">
    <cfRule type="expression" dxfId="249" priority="7253">
      <formula>P198="PO"</formula>
    </cfRule>
    <cfRule type="expression" dxfId="248" priority="7254">
      <formula>P198="TA"</formula>
    </cfRule>
    <cfRule type="expression" dxfId="247" priority="7255">
      <formula>P198="EO"</formula>
    </cfRule>
  </conditionalFormatting>
  <conditionalFormatting sqref="S198">
    <cfRule type="expression" dxfId="246" priority="7252">
      <formula>$I198&lt;&gt;$G199</formula>
    </cfRule>
  </conditionalFormatting>
  <conditionalFormatting sqref="S198">
    <cfRule type="expression" dxfId="245" priority="7249">
      <formula>R198="PO"</formula>
    </cfRule>
    <cfRule type="expression" dxfId="244" priority="7250">
      <formula>R198="TA"</formula>
    </cfRule>
    <cfRule type="expression" dxfId="243" priority="7251">
      <formula>R198="EO"</formula>
    </cfRule>
  </conditionalFormatting>
  <conditionalFormatting sqref="R198">
    <cfRule type="expression" dxfId="242" priority="7248">
      <formula>$I198&lt;&gt;$G199</formula>
    </cfRule>
  </conditionalFormatting>
  <conditionalFormatting sqref="R198">
    <cfRule type="expression" dxfId="241" priority="7245">
      <formula>R198="PO"</formula>
    </cfRule>
    <cfRule type="expression" dxfId="240" priority="7246">
      <formula>R198="TA"</formula>
    </cfRule>
    <cfRule type="expression" dxfId="239" priority="7247">
      <formula>R198="EO"</formula>
    </cfRule>
  </conditionalFormatting>
  <conditionalFormatting sqref="P191:Q191 L191:M191">
    <cfRule type="expression" dxfId="238" priority="7205">
      <formula>$I191&lt;&gt;$G192</formula>
    </cfRule>
  </conditionalFormatting>
  <conditionalFormatting sqref="P191 L191">
    <cfRule type="expression" dxfId="237" priority="7200">
      <formula>L191="PO"</formula>
    </cfRule>
    <cfRule type="expression" dxfId="236" priority="7202">
      <formula>L191="TA"</formula>
    </cfRule>
    <cfRule type="expression" dxfId="235" priority="7204">
      <formula>L191="EO"</formula>
    </cfRule>
  </conditionalFormatting>
  <conditionalFormatting sqref="Q191 M191">
    <cfRule type="expression" dxfId="234" priority="7199">
      <formula>L191="PO"</formula>
    </cfRule>
    <cfRule type="expression" dxfId="233" priority="7201">
      <formula>L191="TA"</formula>
    </cfRule>
    <cfRule type="expression" dxfId="232" priority="7203">
      <formula>L191="EO"</formula>
    </cfRule>
  </conditionalFormatting>
  <conditionalFormatting sqref="Q189 M189">
    <cfRule type="expression" dxfId="231" priority="7198">
      <formula>$I189&lt;&gt;$G190</formula>
    </cfRule>
  </conditionalFormatting>
  <conditionalFormatting sqref="Q189 M189">
    <cfRule type="expression" dxfId="230" priority="7195">
      <formula>L189="PO"</formula>
    </cfRule>
    <cfRule type="expression" dxfId="229" priority="7196">
      <formula>L189="TA"</formula>
    </cfRule>
    <cfRule type="expression" dxfId="228" priority="7197">
      <formula>L189="EO"</formula>
    </cfRule>
  </conditionalFormatting>
  <conditionalFormatting sqref="P189 L189">
    <cfRule type="expression" dxfId="227" priority="7194">
      <formula>$I189&lt;&gt;$G190</formula>
    </cfRule>
  </conditionalFormatting>
  <conditionalFormatting sqref="P189 L189">
    <cfRule type="expression" dxfId="226" priority="7191">
      <formula>L189="PO"</formula>
    </cfRule>
    <cfRule type="expression" dxfId="225" priority="7192">
      <formula>L189="TA"</formula>
    </cfRule>
    <cfRule type="expression" dxfId="224" priority="7193">
      <formula>L189="EO"</formula>
    </cfRule>
  </conditionalFormatting>
  <conditionalFormatting sqref="Q190 M190">
    <cfRule type="expression" dxfId="223" priority="7190">
      <formula>$I190&lt;&gt;$G191</formula>
    </cfRule>
  </conditionalFormatting>
  <conditionalFormatting sqref="Q190 M190">
    <cfRule type="expression" dxfId="222" priority="7187">
      <formula>L190="PO"</formula>
    </cfRule>
    <cfRule type="expression" dxfId="221" priority="7188">
      <formula>L190="TA"</formula>
    </cfRule>
    <cfRule type="expression" dxfId="220" priority="7189">
      <formula>L190="EO"</formula>
    </cfRule>
  </conditionalFormatting>
  <conditionalFormatting sqref="P190 L190">
    <cfRule type="expression" dxfId="219" priority="7186">
      <formula>$I190&lt;&gt;$G191</formula>
    </cfRule>
  </conditionalFormatting>
  <conditionalFormatting sqref="P190 L190">
    <cfRule type="expression" dxfId="218" priority="7183">
      <formula>L190="PO"</formula>
    </cfRule>
    <cfRule type="expression" dxfId="217" priority="7184">
      <formula>L190="TA"</formula>
    </cfRule>
    <cfRule type="expression" dxfId="216" priority="7185">
      <formula>L190="EO"</formula>
    </cfRule>
  </conditionalFormatting>
  <conditionalFormatting sqref="Q192 M192">
    <cfRule type="expression" dxfId="215" priority="7182">
      <formula>$I192&lt;&gt;$G193</formula>
    </cfRule>
  </conditionalFormatting>
  <conditionalFormatting sqref="Q192 M192">
    <cfRule type="expression" dxfId="214" priority="7179">
      <formula>L192="PO"</formula>
    </cfRule>
    <cfRule type="expression" dxfId="213" priority="7180">
      <formula>L192="TA"</formula>
    </cfRule>
    <cfRule type="expression" dxfId="212" priority="7181">
      <formula>L192="EO"</formula>
    </cfRule>
  </conditionalFormatting>
  <conditionalFormatting sqref="P192 L192">
    <cfRule type="expression" dxfId="211" priority="7178">
      <formula>$I192&lt;&gt;$G193</formula>
    </cfRule>
  </conditionalFormatting>
  <conditionalFormatting sqref="P192 L192">
    <cfRule type="expression" dxfId="210" priority="7175">
      <formula>L192="PO"</formula>
    </cfRule>
    <cfRule type="expression" dxfId="209" priority="7176">
      <formula>L192="TA"</formula>
    </cfRule>
    <cfRule type="expression" dxfId="208" priority="7177">
      <formula>L192="EO"</formula>
    </cfRule>
  </conditionalFormatting>
  <conditionalFormatting sqref="Q193 M193">
    <cfRule type="expression" dxfId="207" priority="7174">
      <formula>$I193&lt;&gt;$G194</formula>
    </cfRule>
  </conditionalFormatting>
  <conditionalFormatting sqref="Q193 M193">
    <cfRule type="expression" dxfId="206" priority="7171">
      <formula>L193="PO"</formula>
    </cfRule>
    <cfRule type="expression" dxfId="205" priority="7172">
      <formula>L193="TA"</formula>
    </cfRule>
    <cfRule type="expression" dxfId="204" priority="7173">
      <formula>L193="EO"</formula>
    </cfRule>
  </conditionalFormatting>
  <conditionalFormatting sqref="P193 L193">
    <cfRule type="expression" dxfId="203" priority="7170">
      <formula>$I193&lt;&gt;$G194</formula>
    </cfRule>
  </conditionalFormatting>
  <conditionalFormatting sqref="P193 L193">
    <cfRule type="expression" dxfId="202" priority="7167">
      <formula>L193="PO"</formula>
    </cfRule>
    <cfRule type="expression" dxfId="201" priority="7168">
      <formula>L193="TA"</formula>
    </cfRule>
    <cfRule type="expression" dxfId="200" priority="7169">
      <formula>L193="EO"</formula>
    </cfRule>
  </conditionalFormatting>
  <conditionalFormatting sqref="O189">
    <cfRule type="expression" dxfId="199" priority="7166">
      <formula>$I189&lt;&gt;$G190</formula>
    </cfRule>
  </conditionalFormatting>
  <conditionalFormatting sqref="O189">
    <cfRule type="expression" dxfId="198" priority="7163">
      <formula>N189="PO"</formula>
    </cfRule>
    <cfRule type="expression" dxfId="197" priority="7164">
      <formula>N189="TA"</formula>
    </cfRule>
    <cfRule type="expression" dxfId="196" priority="7165">
      <formula>N189="EO"</formula>
    </cfRule>
  </conditionalFormatting>
  <conditionalFormatting sqref="N189">
    <cfRule type="expression" dxfId="195" priority="7162">
      <formula>$I189&lt;&gt;$G190</formula>
    </cfRule>
  </conditionalFormatting>
  <conditionalFormatting sqref="N189">
    <cfRule type="expression" dxfId="194" priority="7159">
      <formula>N189="PO"</formula>
    </cfRule>
    <cfRule type="expression" dxfId="193" priority="7160">
      <formula>N189="TA"</formula>
    </cfRule>
    <cfRule type="expression" dxfId="192" priority="7161">
      <formula>N189="EO"</formula>
    </cfRule>
  </conditionalFormatting>
  <conditionalFormatting sqref="AC189">
    <cfRule type="expression" dxfId="191" priority="7158">
      <formula>$I189&lt;&gt;$G190</formula>
    </cfRule>
  </conditionalFormatting>
  <conditionalFormatting sqref="AC189">
    <cfRule type="expression" dxfId="190" priority="7155">
      <formula>AB189="PO"</formula>
    </cfRule>
    <cfRule type="expression" dxfId="189" priority="7156">
      <formula>AB189="TA"</formula>
    </cfRule>
    <cfRule type="expression" dxfId="188" priority="7157">
      <formula>AB189="EO"</formula>
    </cfRule>
  </conditionalFormatting>
  <conditionalFormatting sqref="AB189">
    <cfRule type="expression" dxfId="187" priority="7154">
      <formula>$I189&lt;&gt;$G190</formula>
    </cfRule>
  </conditionalFormatting>
  <conditionalFormatting sqref="AB189">
    <cfRule type="expression" dxfId="186" priority="7151">
      <formula>AB189="PO"</formula>
    </cfRule>
    <cfRule type="expression" dxfId="185" priority="7152">
      <formula>AB189="TA"</formula>
    </cfRule>
    <cfRule type="expression" dxfId="184" priority="7153">
      <formula>AB189="EO"</formula>
    </cfRule>
  </conditionalFormatting>
  <conditionalFormatting sqref="AC190">
    <cfRule type="expression" dxfId="183" priority="7150">
      <formula>$I190&lt;&gt;$G191</formula>
    </cfRule>
  </conditionalFormatting>
  <conditionalFormatting sqref="AC190">
    <cfRule type="expression" dxfId="182" priority="7147">
      <formula>AB190="PO"</formula>
    </cfRule>
    <cfRule type="expression" dxfId="181" priority="7148">
      <formula>AB190="TA"</formula>
    </cfRule>
    <cfRule type="expression" dxfId="180" priority="7149">
      <formula>AB190="EO"</formula>
    </cfRule>
  </conditionalFormatting>
  <conditionalFormatting sqref="AB190">
    <cfRule type="expression" dxfId="179" priority="7146">
      <formula>$I190&lt;&gt;$G191</formula>
    </cfRule>
  </conditionalFormatting>
  <conditionalFormatting sqref="AB190">
    <cfRule type="expression" dxfId="178" priority="7143">
      <formula>AB190="PO"</formula>
    </cfRule>
    <cfRule type="expression" dxfId="177" priority="7144">
      <formula>AB190="TA"</formula>
    </cfRule>
    <cfRule type="expression" dxfId="176" priority="7145">
      <formula>AB190="EO"</formula>
    </cfRule>
  </conditionalFormatting>
  <conditionalFormatting sqref="AC195">
    <cfRule type="expression" dxfId="175" priority="7142">
      <formula>$I195&lt;&gt;$G196</formula>
    </cfRule>
  </conditionalFormatting>
  <conditionalFormatting sqref="AC195">
    <cfRule type="expression" dxfId="174" priority="7139">
      <formula>AB195="PO"</formula>
    </cfRule>
    <cfRule type="expression" dxfId="173" priority="7140">
      <formula>AB195="TA"</formula>
    </cfRule>
    <cfRule type="expression" dxfId="172" priority="7141">
      <formula>AB195="EO"</formula>
    </cfRule>
  </conditionalFormatting>
  <conditionalFormatting sqref="AB195">
    <cfRule type="expression" dxfId="171" priority="7138">
      <formula>$I195&lt;&gt;$G196</formula>
    </cfRule>
  </conditionalFormatting>
  <conditionalFormatting sqref="AB195">
    <cfRule type="expression" dxfId="170" priority="7135">
      <formula>AB195="PO"</formula>
    </cfRule>
    <cfRule type="expression" dxfId="169" priority="7136">
      <formula>AB195="TA"</formula>
    </cfRule>
    <cfRule type="expression" dxfId="168" priority="7137">
      <formula>AB195="EO"</formula>
    </cfRule>
  </conditionalFormatting>
  <conditionalFormatting sqref="AC196">
    <cfRule type="expression" dxfId="167" priority="7134">
      <formula>$I196&lt;&gt;$G197</formula>
    </cfRule>
  </conditionalFormatting>
  <conditionalFormatting sqref="AC196">
    <cfRule type="expression" dxfId="166" priority="7131">
      <formula>AB196="PO"</formula>
    </cfRule>
    <cfRule type="expression" dxfId="165" priority="7132">
      <formula>AB196="TA"</formula>
    </cfRule>
    <cfRule type="expression" dxfId="164" priority="7133">
      <formula>AB196="EO"</formula>
    </cfRule>
  </conditionalFormatting>
  <conditionalFormatting sqref="AB196">
    <cfRule type="expression" dxfId="163" priority="7130">
      <formula>$I196&lt;&gt;$G197</formula>
    </cfRule>
  </conditionalFormatting>
  <conditionalFormatting sqref="AB196">
    <cfRule type="expression" dxfId="162" priority="7127">
      <formula>AB196="PO"</formula>
    </cfRule>
    <cfRule type="expression" dxfId="161" priority="7128">
      <formula>AB196="TA"</formula>
    </cfRule>
    <cfRule type="expression" dxfId="160" priority="7129">
      <formula>AB196="EO"</formula>
    </cfRule>
  </conditionalFormatting>
  <conditionalFormatting sqref="AG195">
    <cfRule type="expression" dxfId="159" priority="7126">
      <formula>$I195&lt;&gt;$G196</formula>
    </cfRule>
  </conditionalFormatting>
  <conditionalFormatting sqref="AG195">
    <cfRule type="expression" dxfId="158" priority="7123">
      <formula>AF195="PO"</formula>
    </cfRule>
    <cfRule type="expression" dxfId="157" priority="7124">
      <formula>AF195="TA"</formula>
    </cfRule>
    <cfRule type="expression" dxfId="156" priority="7125">
      <formula>AF195="EO"</formula>
    </cfRule>
  </conditionalFormatting>
  <conditionalFormatting sqref="AF195">
    <cfRule type="expression" dxfId="155" priority="7122">
      <formula>$I195&lt;&gt;$G196</formula>
    </cfRule>
  </conditionalFormatting>
  <conditionalFormatting sqref="AF195">
    <cfRule type="expression" dxfId="154" priority="7119">
      <formula>AF195="PO"</formula>
    </cfRule>
    <cfRule type="expression" dxfId="153" priority="7120">
      <formula>AF195="TA"</formula>
    </cfRule>
    <cfRule type="expression" dxfId="152" priority="7121">
      <formula>AF195="EO"</formula>
    </cfRule>
  </conditionalFormatting>
  <conditionalFormatting sqref="AG196">
    <cfRule type="expression" dxfId="151" priority="7118">
      <formula>$I196&lt;&gt;$G197</formula>
    </cfRule>
  </conditionalFormatting>
  <conditionalFormatting sqref="AG196">
    <cfRule type="expression" dxfId="150" priority="7115">
      <formula>AF196="PO"</formula>
    </cfRule>
    <cfRule type="expression" dxfId="149" priority="7116">
      <formula>AF196="TA"</formula>
    </cfRule>
    <cfRule type="expression" dxfId="148" priority="7117">
      <formula>AF196="EO"</formula>
    </cfRule>
  </conditionalFormatting>
  <conditionalFormatting sqref="AF196">
    <cfRule type="expression" dxfId="147" priority="7114">
      <formula>$I196&lt;&gt;$G197</formula>
    </cfRule>
  </conditionalFormatting>
  <conditionalFormatting sqref="AF196">
    <cfRule type="expression" dxfId="146" priority="7111">
      <formula>AF196="PO"</formula>
    </cfRule>
    <cfRule type="expression" dxfId="145" priority="7112">
      <formula>AF196="TA"</formula>
    </cfRule>
    <cfRule type="expression" dxfId="144" priority="7113">
      <formula>AF196="EO"</formula>
    </cfRule>
  </conditionalFormatting>
  <conditionalFormatting sqref="AC198">
    <cfRule type="expression" dxfId="143" priority="7110">
      <formula>$I198&lt;&gt;$G199</formula>
    </cfRule>
  </conditionalFormatting>
  <conditionalFormatting sqref="AC198">
    <cfRule type="expression" dxfId="142" priority="7107">
      <formula>AB198="PO"</formula>
    </cfRule>
    <cfRule type="expression" dxfId="141" priority="7108">
      <formula>AB198="TA"</formula>
    </cfRule>
    <cfRule type="expression" dxfId="140" priority="7109">
      <formula>AB198="EO"</formula>
    </cfRule>
  </conditionalFormatting>
  <conditionalFormatting sqref="AB198">
    <cfRule type="expression" dxfId="139" priority="7106">
      <formula>$I198&lt;&gt;$G199</formula>
    </cfRule>
  </conditionalFormatting>
  <conditionalFormatting sqref="AB198">
    <cfRule type="expression" dxfId="138" priority="7103">
      <formula>AB198="PO"</formula>
    </cfRule>
    <cfRule type="expression" dxfId="137" priority="7104">
      <formula>AB198="TA"</formula>
    </cfRule>
    <cfRule type="expression" dxfId="136" priority="7105">
      <formula>AB198="EO"</formula>
    </cfRule>
  </conditionalFormatting>
  <conditionalFormatting sqref="AC199">
    <cfRule type="expression" dxfId="135" priority="7102">
      <formula>$I199&lt;&gt;$G200</formula>
    </cfRule>
  </conditionalFormatting>
  <conditionalFormatting sqref="AC199">
    <cfRule type="expression" dxfId="134" priority="7099">
      <formula>AB199="PO"</formula>
    </cfRule>
    <cfRule type="expression" dxfId="133" priority="7100">
      <formula>AB199="TA"</formula>
    </cfRule>
    <cfRule type="expression" dxfId="132" priority="7101">
      <formula>AB199="EO"</formula>
    </cfRule>
  </conditionalFormatting>
  <conditionalFormatting sqref="AB199">
    <cfRule type="expression" dxfId="131" priority="7098">
      <formula>$I199&lt;&gt;$G200</formula>
    </cfRule>
  </conditionalFormatting>
  <conditionalFormatting sqref="AB199">
    <cfRule type="expression" dxfId="130" priority="7095">
      <formula>AB199="PO"</formula>
    </cfRule>
    <cfRule type="expression" dxfId="129" priority="7096">
      <formula>AB199="TA"</formula>
    </cfRule>
    <cfRule type="expression" dxfId="128" priority="7097">
      <formula>AB199="EO"</formula>
    </cfRule>
  </conditionalFormatting>
  <conditionalFormatting sqref="AC200">
    <cfRule type="expression" dxfId="127" priority="7094">
      <formula>$I200&lt;&gt;$G201</formula>
    </cfRule>
  </conditionalFormatting>
  <conditionalFormatting sqref="AC200">
    <cfRule type="expression" dxfId="126" priority="7091">
      <formula>AB200="PO"</formula>
    </cfRule>
    <cfRule type="expression" dxfId="125" priority="7092">
      <formula>AB200="TA"</formula>
    </cfRule>
    <cfRule type="expression" dxfId="124" priority="7093">
      <formula>AB200="EO"</formula>
    </cfRule>
  </conditionalFormatting>
  <conditionalFormatting sqref="AB200">
    <cfRule type="expression" dxfId="123" priority="7090">
      <formula>$I200&lt;&gt;$G201</formula>
    </cfRule>
  </conditionalFormatting>
  <conditionalFormatting sqref="AB200">
    <cfRule type="expression" dxfId="122" priority="7087">
      <formula>AB200="PO"</formula>
    </cfRule>
    <cfRule type="expression" dxfId="121" priority="7088">
      <formula>AB200="TA"</formula>
    </cfRule>
    <cfRule type="expression" dxfId="120" priority="7089">
      <formula>AB200="EO"</formula>
    </cfRule>
  </conditionalFormatting>
  <conditionalFormatting sqref="AG198">
    <cfRule type="expression" dxfId="119" priority="7086">
      <formula>$I198&lt;&gt;$G199</formula>
    </cfRule>
  </conditionalFormatting>
  <conditionalFormatting sqref="AG198">
    <cfRule type="expression" dxfId="118" priority="7083">
      <formula>AF198="PO"</formula>
    </cfRule>
    <cfRule type="expression" dxfId="117" priority="7084">
      <formula>AF198="TA"</formula>
    </cfRule>
    <cfRule type="expression" dxfId="116" priority="7085">
      <formula>AF198="EO"</formula>
    </cfRule>
  </conditionalFormatting>
  <conditionalFormatting sqref="AF198">
    <cfRule type="expression" dxfId="115" priority="7082">
      <formula>$I198&lt;&gt;$G199</formula>
    </cfRule>
  </conditionalFormatting>
  <conditionalFormatting sqref="AF198">
    <cfRule type="expression" dxfId="114" priority="7079">
      <formula>AF198="PO"</formula>
    </cfRule>
    <cfRule type="expression" dxfId="113" priority="7080">
      <formula>AF198="TA"</formula>
    </cfRule>
    <cfRule type="expression" dxfId="112" priority="7081">
      <formula>AF198="EO"</formula>
    </cfRule>
  </conditionalFormatting>
  <conditionalFormatting sqref="AG199">
    <cfRule type="expression" dxfId="111" priority="7078">
      <formula>$I199&lt;&gt;$G200</formula>
    </cfRule>
  </conditionalFormatting>
  <conditionalFormatting sqref="AG199">
    <cfRule type="expression" dxfId="110" priority="7075">
      <formula>AF199="PO"</formula>
    </cfRule>
    <cfRule type="expression" dxfId="109" priority="7076">
      <formula>AF199="TA"</formula>
    </cfRule>
    <cfRule type="expression" dxfId="108" priority="7077">
      <formula>AF199="EO"</formula>
    </cfRule>
  </conditionalFormatting>
  <conditionalFormatting sqref="AF199">
    <cfRule type="expression" dxfId="107" priority="7074">
      <formula>$I199&lt;&gt;$G200</formula>
    </cfRule>
  </conditionalFormatting>
  <conditionalFormatting sqref="AF199">
    <cfRule type="expression" dxfId="106" priority="7071">
      <formula>AF199="PO"</formula>
    </cfRule>
    <cfRule type="expression" dxfId="105" priority="7072">
      <formula>AF199="TA"</formula>
    </cfRule>
    <cfRule type="expression" dxfId="104" priority="7073">
      <formula>AF199="EO"</formula>
    </cfRule>
  </conditionalFormatting>
  <conditionalFormatting sqref="AG200">
    <cfRule type="expression" dxfId="103" priority="7070">
      <formula>$I200&lt;&gt;$G201</formula>
    </cfRule>
  </conditionalFormatting>
  <conditionalFormatting sqref="AG200">
    <cfRule type="expression" dxfId="102" priority="7067">
      <formula>AF200="PO"</formula>
    </cfRule>
    <cfRule type="expression" dxfId="101" priority="7068">
      <formula>AF200="TA"</formula>
    </cfRule>
    <cfRule type="expression" dxfId="100" priority="7069">
      <formula>AF200="EO"</formula>
    </cfRule>
  </conditionalFormatting>
  <conditionalFormatting sqref="AF200">
    <cfRule type="expression" dxfId="99" priority="7066">
      <formula>$I200&lt;&gt;$G201</formula>
    </cfRule>
  </conditionalFormatting>
  <conditionalFormatting sqref="AF200">
    <cfRule type="expression" dxfId="98" priority="7063">
      <formula>AF200="PO"</formula>
    </cfRule>
    <cfRule type="expression" dxfId="97" priority="7064">
      <formula>AF200="TA"</formula>
    </cfRule>
    <cfRule type="expression" dxfId="96" priority="7065">
      <formula>AF200="EO"</formula>
    </cfRule>
  </conditionalFormatting>
  <conditionalFormatting sqref="AE198">
    <cfRule type="expression" dxfId="95" priority="7062">
      <formula>$I198&lt;&gt;$G199</formula>
    </cfRule>
  </conditionalFormatting>
  <conditionalFormatting sqref="AE198">
    <cfRule type="expression" dxfId="94" priority="7059">
      <formula>AD198="PO"</formula>
    </cfRule>
    <cfRule type="expression" dxfId="93" priority="7060">
      <formula>AD198="TA"</formula>
    </cfRule>
    <cfRule type="expression" dxfId="92" priority="7061">
      <formula>AD198="EO"</formula>
    </cfRule>
  </conditionalFormatting>
  <conditionalFormatting sqref="AD198">
    <cfRule type="expression" dxfId="91" priority="7058">
      <formula>$I198&lt;&gt;$G199</formula>
    </cfRule>
  </conditionalFormatting>
  <conditionalFormatting sqref="AD198">
    <cfRule type="expression" dxfId="90" priority="7055">
      <formula>AD198="PO"</formula>
    </cfRule>
    <cfRule type="expression" dxfId="89" priority="7056">
      <formula>AD198="TA"</formula>
    </cfRule>
    <cfRule type="expression" dxfId="88" priority="7057">
      <formula>AD198="EO"</formula>
    </cfRule>
  </conditionalFormatting>
  <conditionalFormatting sqref="AE199">
    <cfRule type="expression" dxfId="87" priority="7054">
      <formula>$I199&lt;&gt;$G200</formula>
    </cfRule>
  </conditionalFormatting>
  <conditionalFormatting sqref="AE199">
    <cfRule type="expression" dxfId="86" priority="7051">
      <formula>AD199="PO"</formula>
    </cfRule>
    <cfRule type="expression" dxfId="85" priority="7052">
      <formula>AD199="TA"</formula>
    </cfRule>
    <cfRule type="expression" dxfId="84" priority="7053">
      <formula>AD199="EO"</formula>
    </cfRule>
  </conditionalFormatting>
  <conditionalFormatting sqref="AD199">
    <cfRule type="expression" dxfId="83" priority="7050">
      <formula>$I199&lt;&gt;$G200</formula>
    </cfRule>
  </conditionalFormatting>
  <conditionalFormatting sqref="AD199">
    <cfRule type="expression" dxfId="82" priority="7047">
      <formula>AD199="PO"</formula>
    </cfRule>
    <cfRule type="expression" dxfId="81" priority="7048">
      <formula>AD199="TA"</formula>
    </cfRule>
    <cfRule type="expression" dxfId="80" priority="7049">
      <formula>AD199="EO"</formula>
    </cfRule>
  </conditionalFormatting>
  <conditionalFormatting sqref="AE200">
    <cfRule type="expression" dxfId="79" priority="7046">
      <formula>$I200&lt;&gt;$G201</formula>
    </cfRule>
  </conditionalFormatting>
  <conditionalFormatting sqref="AE200">
    <cfRule type="expression" dxfId="78" priority="7043">
      <formula>AD200="PO"</formula>
    </cfRule>
    <cfRule type="expression" dxfId="77" priority="7044">
      <formula>AD200="TA"</formula>
    </cfRule>
    <cfRule type="expression" dxfId="76" priority="7045">
      <formula>AD200="EO"</formula>
    </cfRule>
  </conditionalFormatting>
  <conditionalFormatting sqref="AD200">
    <cfRule type="expression" dxfId="75" priority="7042">
      <formula>$I200&lt;&gt;$G201</formula>
    </cfRule>
  </conditionalFormatting>
  <conditionalFormatting sqref="AD200">
    <cfRule type="expression" dxfId="74" priority="7039">
      <formula>AD200="PO"</formula>
    </cfRule>
    <cfRule type="expression" dxfId="73" priority="7040">
      <formula>AD200="TA"</formula>
    </cfRule>
    <cfRule type="expression" dxfId="72" priority="7041">
      <formula>AD200="EO"</formula>
    </cfRule>
  </conditionalFormatting>
  <conditionalFormatting sqref="AI198">
    <cfRule type="expression" dxfId="71" priority="7038">
      <formula>$I198&lt;&gt;$G199</formula>
    </cfRule>
  </conditionalFormatting>
  <conditionalFormatting sqref="AI198">
    <cfRule type="expression" dxfId="70" priority="7035">
      <formula>AH198="PO"</formula>
    </cfRule>
    <cfRule type="expression" dxfId="69" priority="7036">
      <formula>AH198="TA"</formula>
    </cfRule>
    <cfRule type="expression" dxfId="68" priority="7037">
      <formula>AH198="EO"</formula>
    </cfRule>
  </conditionalFormatting>
  <conditionalFormatting sqref="AH198">
    <cfRule type="expression" dxfId="67" priority="7034">
      <formula>$I198&lt;&gt;$G199</formula>
    </cfRule>
  </conditionalFormatting>
  <conditionalFormatting sqref="AH198">
    <cfRule type="expression" dxfId="66" priority="7031">
      <formula>AH198="PO"</formula>
    </cfRule>
    <cfRule type="expression" dxfId="65" priority="7032">
      <formula>AH198="TA"</formula>
    </cfRule>
    <cfRule type="expression" dxfId="64" priority="7033">
      <formula>AH198="EO"</formula>
    </cfRule>
  </conditionalFormatting>
  <conditionalFormatting sqref="AI199">
    <cfRule type="expression" dxfId="63" priority="7030">
      <formula>$I199&lt;&gt;$G200</formula>
    </cfRule>
  </conditionalFormatting>
  <conditionalFormatting sqref="AI199">
    <cfRule type="expression" dxfId="62" priority="7027">
      <formula>AH199="PO"</formula>
    </cfRule>
    <cfRule type="expression" dxfId="61" priority="7028">
      <formula>AH199="TA"</formula>
    </cfRule>
    <cfRule type="expression" dxfId="60" priority="7029">
      <formula>AH199="EO"</formula>
    </cfRule>
  </conditionalFormatting>
  <conditionalFormatting sqref="AH199">
    <cfRule type="expression" dxfId="59" priority="7026">
      <formula>$I199&lt;&gt;$G200</formula>
    </cfRule>
  </conditionalFormatting>
  <conditionalFormatting sqref="AH199">
    <cfRule type="expression" dxfId="58" priority="7023">
      <formula>AH199="PO"</formula>
    </cfRule>
    <cfRule type="expression" dxfId="57" priority="7024">
      <formula>AH199="TA"</formula>
    </cfRule>
    <cfRule type="expression" dxfId="56" priority="7025">
      <formula>AH199="EO"</formula>
    </cfRule>
  </conditionalFormatting>
  <conditionalFormatting sqref="AI200">
    <cfRule type="expression" dxfId="55" priority="7022">
      <formula>$I200&lt;&gt;$G201</formula>
    </cfRule>
  </conditionalFormatting>
  <conditionalFormatting sqref="AI200">
    <cfRule type="expression" dxfId="54" priority="7019">
      <formula>AH200="PO"</formula>
    </cfRule>
    <cfRule type="expression" dxfId="53" priority="7020">
      <formula>AH200="TA"</formula>
    </cfRule>
    <cfRule type="expression" dxfId="52" priority="7021">
      <formula>AH200="EO"</formula>
    </cfRule>
  </conditionalFormatting>
  <conditionalFormatting sqref="AH200">
    <cfRule type="expression" dxfId="51" priority="7018">
      <formula>$I200&lt;&gt;$G201</formula>
    </cfRule>
  </conditionalFormatting>
  <conditionalFormatting sqref="AH200">
    <cfRule type="expression" dxfId="50" priority="7015">
      <formula>AH200="PO"</formula>
    </cfRule>
    <cfRule type="expression" dxfId="49" priority="7016">
      <formula>AH200="TA"</formula>
    </cfRule>
    <cfRule type="expression" dxfId="48" priority="7017">
      <formula>AH200="EO"</formula>
    </cfRule>
  </conditionalFormatting>
  <conditionalFormatting sqref="AK198">
    <cfRule type="expression" dxfId="47" priority="7014">
      <formula>$I198&lt;&gt;$G199</formula>
    </cfRule>
  </conditionalFormatting>
  <conditionalFormatting sqref="AK198">
    <cfRule type="expression" dxfId="46" priority="7011">
      <formula>AJ198="PO"</formula>
    </cfRule>
    <cfRule type="expression" dxfId="45" priority="7012">
      <formula>AJ198="TA"</formula>
    </cfRule>
    <cfRule type="expression" dxfId="44" priority="7013">
      <formula>AJ198="EO"</formula>
    </cfRule>
  </conditionalFormatting>
  <conditionalFormatting sqref="AJ198">
    <cfRule type="expression" dxfId="43" priority="7010">
      <formula>$I198&lt;&gt;$G199</formula>
    </cfRule>
  </conditionalFormatting>
  <conditionalFormatting sqref="AJ198">
    <cfRule type="expression" dxfId="42" priority="7007">
      <formula>AJ198="PO"</formula>
    </cfRule>
    <cfRule type="expression" dxfId="41" priority="7008">
      <formula>AJ198="TA"</formula>
    </cfRule>
    <cfRule type="expression" dxfId="40" priority="7009">
      <formula>AJ198="EO"</formula>
    </cfRule>
  </conditionalFormatting>
  <conditionalFormatting sqref="AG189">
    <cfRule type="expression" dxfId="39" priority="7006">
      <formula>$I189&lt;&gt;$G190</formula>
    </cfRule>
  </conditionalFormatting>
  <conditionalFormatting sqref="AG189">
    <cfRule type="expression" dxfId="38" priority="7003">
      <formula>AF189="PO"</formula>
    </cfRule>
    <cfRule type="expression" dxfId="37" priority="7004">
      <formula>AF189="TA"</formula>
    </cfRule>
    <cfRule type="expression" dxfId="36" priority="7005">
      <formula>AF189="EO"</formula>
    </cfRule>
  </conditionalFormatting>
  <conditionalFormatting sqref="AF189">
    <cfRule type="expression" dxfId="35" priority="7002">
      <formula>$I189&lt;&gt;$G190</formula>
    </cfRule>
  </conditionalFormatting>
  <conditionalFormatting sqref="AF189">
    <cfRule type="expression" dxfId="34" priority="6999">
      <formula>AF189="PO"</formula>
    </cfRule>
    <cfRule type="expression" dxfId="33" priority="7000">
      <formula>AF189="TA"</formula>
    </cfRule>
    <cfRule type="expression" dxfId="32" priority="7001">
      <formula>AF189="EO"</formula>
    </cfRule>
  </conditionalFormatting>
  <conditionalFormatting sqref="I9:I21">
    <cfRule type="expression" dxfId="31" priority="1322">
      <formula>$I9&lt;&gt;$G10</formula>
    </cfRule>
  </conditionalFormatting>
  <conditionalFormatting sqref="I27:I39">
    <cfRule type="expression" dxfId="30" priority="1321">
      <formula>$I27&lt;&gt;$G28</formula>
    </cfRule>
  </conditionalFormatting>
  <conditionalFormatting sqref="I45:I57">
    <cfRule type="expression" dxfId="29" priority="1320">
      <formula>$I45&lt;&gt;$G46</formula>
    </cfRule>
  </conditionalFormatting>
  <conditionalFormatting sqref="I63:I75">
    <cfRule type="expression" dxfId="28" priority="1319">
      <formula>$I63&lt;&gt;$G64</formula>
    </cfRule>
  </conditionalFormatting>
  <conditionalFormatting sqref="I81:I93">
    <cfRule type="expression" dxfId="27" priority="1318">
      <formula>$I81&lt;&gt;$G82</formula>
    </cfRule>
  </conditionalFormatting>
  <conditionalFormatting sqref="I99:I111">
    <cfRule type="expression" dxfId="26" priority="1317">
      <formula>$I99&lt;&gt;$G100</formula>
    </cfRule>
  </conditionalFormatting>
  <conditionalFormatting sqref="I117:I129">
    <cfRule type="expression" dxfId="25" priority="1316">
      <formula>$I117&lt;&gt;$G118</formula>
    </cfRule>
  </conditionalFormatting>
  <conditionalFormatting sqref="I135:I147">
    <cfRule type="expression" dxfId="24" priority="1315">
      <formula>$I135&lt;&gt;$G136</formula>
    </cfRule>
  </conditionalFormatting>
  <conditionalFormatting sqref="I153:I165">
    <cfRule type="expression" dxfId="23" priority="1314">
      <formula>$I153&lt;&gt;$G154</formula>
    </cfRule>
  </conditionalFormatting>
  <conditionalFormatting sqref="I171:I183">
    <cfRule type="expression" dxfId="22" priority="1313">
      <formula>$I171&lt;&gt;$G172</formula>
    </cfRule>
  </conditionalFormatting>
  <conditionalFormatting sqref="I189:I201">
    <cfRule type="expression" dxfId="21" priority="1312">
      <formula>$I189&lt;&gt;$G190</formula>
    </cfRule>
  </conditionalFormatting>
  <conditionalFormatting sqref="K18">
    <cfRule type="expression" dxfId="20" priority="43">
      <formula>$I18&lt;&gt;$G19</formula>
    </cfRule>
  </conditionalFormatting>
  <conditionalFormatting sqref="J18">
    <cfRule type="expression" dxfId="19" priority="42">
      <formula>$I18&lt;&gt;$G19</formula>
    </cfRule>
  </conditionalFormatting>
  <conditionalFormatting sqref="J18">
    <cfRule type="expression" dxfId="18" priority="37">
      <formula>J18="PO"</formula>
    </cfRule>
    <cfRule type="expression" dxfId="17" priority="39">
      <formula>J18="TA"</formula>
    </cfRule>
    <cfRule type="expression" dxfId="16" priority="41">
      <formula>J18="EO"</formula>
    </cfRule>
  </conditionalFormatting>
  <conditionalFormatting sqref="K18">
    <cfRule type="expression" dxfId="15" priority="36">
      <formula>J18="PO"</formula>
    </cfRule>
    <cfRule type="expression" dxfId="14" priority="38">
      <formula>J18="TA"</formula>
    </cfRule>
    <cfRule type="expression" dxfId="13" priority="40">
      <formula>J18="EO"</formula>
    </cfRule>
  </conditionalFormatting>
  <conditionalFormatting sqref="Q13 BA32">
    <cfRule type="expression" dxfId="12" priority="18866">
      <formula>$I12&lt;&gt;$G13</formula>
    </cfRule>
  </conditionalFormatting>
  <conditionalFormatting sqref="Q13">
    <cfRule type="expression" dxfId="11" priority="18870">
      <formula>P12="PO"</formula>
    </cfRule>
    <cfRule type="expression" dxfId="10" priority="18871">
      <formula>P12="TA"</formula>
    </cfRule>
    <cfRule type="expression" dxfId="9" priority="18872">
      <formula>P12="EO"</formula>
    </cfRule>
  </conditionalFormatting>
  <conditionalFormatting sqref="BA12 BA9 AW66">
    <cfRule type="expression" dxfId="8" priority="18878">
      <formula>AV10="PO"</formula>
    </cfRule>
    <cfRule type="expression" dxfId="7" priority="18879">
      <formula>AV10="TA"</formula>
    </cfRule>
    <cfRule type="expression" dxfId="6" priority="18880">
      <formula>AV10="P2"</formula>
    </cfRule>
  </conditionalFormatting>
  <conditionalFormatting sqref="AI30 AI64 AI84 AE99 AI102">
    <cfRule type="expression" dxfId="5" priority="18887">
      <formula>AD31="PO"</formula>
    </cfRule>
    <cfRule type="expression" dxfId="4" priority="18888">
      <formula>AD31="TA"</formula>
    </cfRule>
    <cfRule type="expression" dxfId="3" priority="18889">
      <formula>AD31="P1"</formula>
    </cfRule>
  </conditionalFormatting>
  <conditionalFormatting sqref="BA32">
    <cfRule type="expression" dxfId="2" priority="18895">
      <formula>AZ31="PO"</formula>
    </cfRule>
    <cfRule type="expression" dxfId="1" priority="18896">
      <formula>AZ31="TA"</formula>
    </cfRule>
    <cfRule type="expression" dxfId="0" priority="18897">
      <formula>AZ31="P2"</formula>
    </cfRule>
  </conditionalFormatting>
  <dataValidations count="3">
    <dataValidation type="time" allowBlank="1" showInputMessage="1" showErrorMessage="1" errorTitle="Ingrese un horario válido" error="Ingrese una hora en formato HH:MM._x000a__x000a_No puede ingresar una hora que comience antes de que termine el bloque anterior. " sqref="G388:G400 G406:G418 G424:G436 G442:G454 G460:G472 G478:G490 G496:G508 G514:G526 G532:G544 G550:G562 G568:G580 G586:G598 G604:G616 G622:G634 G640:G652 G658:G670 G676:G688 G694:G706 G712:G724 G730:G742 G10:G22 G28:G40 G46:G58 G64:G76 G82:G94 G100:G112 G118:G130 G136:G148 G154:G166 G172:G184 G190:G202 G208:G220 G226:G238 G244:G256 G262:G274 G280:G292 G298:G310 G316:G328 G334:G346 G352:G364 G370:G382">
      <formula1>I9</formula1>
      <formula2>0.739583333333333</formula2>
    </dataValidation>
    <dataValidation type="time" allowBlank="1" showInputMessage="1" showErrorMessage="1" errorTitle="Inicio del bloque incorrecto" error="Debe introducir una hora con formato HH:MM. _x000a_La hora de inicio del Bloque 1 no puede ser antes de las 7:30 am ni después de las 8:30 am." sqref="G369 G387 G405 G423 G441 G459 G477 G495 G513 G531 G549 G567 G585 G603 G621 G639 G657 G675 G693 G711 G729 G9 G27 G45 G63 G81 G99 G117 G135 G153 G171 G189 G207 G225 G243 G261 G279 G297 G315 G333 G351">
      <formula1>0.3125</formula1>
      <formula2>0.583333333333333</formula2>
    </dataValidation>
    <dataValidation type="whole" allowBlank="1" showInputMessage="1" showErrorMessage="1" errorTitle="Debe ingresar un número entero" error="Debe definirse un bloque de mínimo 10 minutos y máximo 60 minutos. Ingrese solo el número entero. " sqref="E9:E22 E27:E40 E45:E58 E63:E76 E81:E94 E99:E112 E117:E130 E135:E148 E153:E166 E171:E184 E189:E202 E207:E220 E225:E238 E243:E256 E261:E274 E279:E292 E297:E310 E315:E328 E333:E346 E351:E364 E369:E382 E387:E400 E405:E418 E423:E436 E441:E454 E459:E472 E477:E490 E495:E508 E513:E526 E531:E544 E549:E562 E567:E580 E585:E598 E603:E616 E621:E634 E639:E652 E657:E670 E675:E688 E693:E706 E711:E724 E729:E742 AO711:AO724 W9:W22 W27:W40 W45:W58 W63:W76 W81:W94 W99:W112 W117:W130 W135:W148 W153:W166 W171:W184 W189:W202 W207:W220 W225:W238 W243:W256 W261:W274 W279:W292 W297:W310 W315:W328 W333:W346 W351:W364 W369:W382 W387:W400 W405:W418 W423:W436 W441:W454 W459:W472 W477:W490 W495:W508 W513:W526 W531:W544 W549:W562 W567:W580 W585:W598 W603:W616 W621:W634 W639:W652 W657:W670 W675:W688 W693:W706 W711:W724 AO693:AO706 AO9:AO22 AO27:AO40 AO45:AO58 AO63:AO76 AO81:AO94 AO99:AO112 AO117:AO130 AO135:AO148 AO153:AO166 AO171:AO184 AO189:AO202 AO207:AO220 AO225:AO238 AO243:AO256 AO261:AO274 AO279:AO292 AO297:AO310 AO315:AO328 AO333:AO346 AO351:AO364 AO369:AO382 AO387:AO400 AO405:AO418 AO423:AO436 AO441:AO454 AO459:AO472 AO477:AO490 AO495:AO508 AO513:AO526 AO531:AO544 AO549:AO562 AO567:AO580 AO585:AO598 AO603:AO616 AO621:AO634 AO639:AO652 AO657:AO670 AO675:AO688 BG693:BG706 BG711:BG724 W729:W742 BG9:BG22 BG27:BG40 BG45:BG58 BG63:BG76 BG81:BG94 BG99:BG112 BG117:BG130 BG135:BG148 BG153:BG166 BG171:BG184 BG189:BG202 BG207:BG220 BG225:BG238 BG243:BG256 BG261:BG274 BG279:BG292 BG297:BG310 BG315:BG328 BG333:BG346 BG351:BG364 BG369:BG382 BG387:BG400 BG405:BG418 BG423:BG436 BG441:BG454 BG459:BG472 BG477:BG490 BG495:BG508 BG513:BG526 BG531:BG544 BG549:BG562 BG567:BG580 BG585:BG598 BG603:BG616 BG621:BG634 BG639:BG652 BG657:BG670 BG675:BG688 AO729:AO742 BG729:BG742">
      <formula1>10</formula1>
      <formula2>60</formula2>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Aux!$D$9:$D$16</xm:f>
          </x14:formula1>
          <xm:sqref>B7:B13 B25:B31 B43:B49 B61:B67 B79:B85 B97:B103 B115:B121 B133:B139 B151:B157 B169:B175 B187:B193 B205:B211 B223:B229 B241:B247 B259:B265 B277:B283 B295:B301 B313:B319 B331:B337 B349:B355 B367:B373 B385:B391 B403:B409 B421:B427 B439:B445 B457:B463 B475:B481 B493:B499 B511:B517 B529:B535 B547:B553 B565:B571 B583:B589 B601:B607 B619:B625 B637:B643 B655:B661 B673:B679 B691:B697 B709:B715 B727:B733</xm:sqref>
        </x14:dataValidation>
        <x14:dataValidation type="list" allowBlank="1" showInputMessage="1" showErrorMessage="1">
          <x14:formula1>
            <xm:f>Aux!$B$2:$B$4</xm:f>
          </x14:formula1>
          <xm:sqref>BB387:BB399 R729:R742 AT396:AT399 AZ396:AZ399 AV360:AV363 AV396:AV399 AX396:AX399 BB405:BB417 AT414:AT417 AZ414:AZ417 AV414:AV417 AX414:AX417 BB423:BB435 AT432:AT435 AZ432:AZ435 AV432:AV435 AX432:AX435 BB441:BB453 AT450:AT453 AZ450:AZ453 AV450:AV453 AX450:AX453 BB459:BB471 AT468:AT471 AZ468:AZ471 AV468:AV471 AX468:AX471 BB477:BB489 AT486:AT489 AZ486:AZ489 AV486:AV489 AX486:AX489 BB495:BB507 AT504:AT507 AZ504:AZ507 AV504:AV507 AX504:AX507 BB513:BB525 AT522:AT525 AZ522:AZ525 AV522:AV525 AX522:AX525 BB531:BB543 AT540:AT543 AZ540:AZ543 AV540:AV543 AX540:AX543 BB549:BB561 AT558:AT561 AZ558:AZ561 AV558:AV561 AX558:AX561 BB567:BB579 AT576:AT579 AZ576:AZ579 AV576:AV579 AX576:AX579 BB585:BB597 AT594:AT597 AZ594:AZ597 AV594:AV597 AX594:AX597 BB603:BB615 AT612:AT615 AZ612:AZ615 AV612:AV615 AX612:AX615 BB621:BB633 AT630:AT633 AZ630:AZ633 AV630:AV633 AX630:AX633 BB639:BB651 AT648:AT651 AZ648:AZ651 AV648:AV651 AX648:AX651 BB657:BB669 AT666:AT669 AZ666:AZ669 AV666:AV669 AX666:AX669 BB675:BB687 AT684:AT687 AZ684:AZ687 AV684:AV687 AX684:AX687 BB693:BB705 AT702:AT705 AZ702:AZ705 AV702:AV705 AX702:AX705 BB711:BB723 AT720:AT723 AZ720:AZ723 AV720:AV723 AX720:AX723 BB729:BB741 AT738:AT741 AZ738:AZ741 BB333:BB345 L9:L22 N9:N22 P9:P22 R9:R22 J27:J40 L27:L40 N27:N40 P27:P40 R27:R40 J45:J58 L45:L58 N45:N58 P45:P58 R45:R58 J63:J76 L63:L76 N63:N76 P63:P76 R63:R76 J81:J94 L81:L94 N81:N94 P81:P94 R81:R94 J99:J112 L99:L112 N99:N112 P99:P112 R99:R112 J117:J130 L117:L130 N117:N130 P117:P130 R117:R130 J135:J148 L135:L148 N135:N148 P135:P148 R135:R148 J153:J166 L153:L166 N153:N166 P153:P166 R153:R166 J171:J184 L171:L184 N171:N184 P171:P184 R171:R184 J189:J202 L189:L202 N189:N202 P189:P202 R189:R202 J207:J220 L207:L220 N207:N220 P207:P220 R207:R220 J225:J238 L225:L238 N225:N238 P225:P238 R225:R238 J243:J256 L243:L256 N243:N256 P243:P256 R243:R256 J261:J274 L261:L274 N261:N274 P261:P274 R261:R274 J279:J292 L279:L292 N279:N292 P279:P292 R279:R292 J297:J310 L297:L310 N297:N310 P297:P310 R297:R310 J315:J328 L315:L328 N315:N328 P315:P328 R315:R328 J333:J346 L333:L346 N333:N346 P333:P346 R333:R346 J351:J364 L351:L364 N351:N364 P351:P364 R351:R364 J369:J382 L369:L382 N369:N382 P369:P382 R369:R382 J387:J400 L387:L400 N387:N400 P387:P400 R387:R400 J405:J418 L405:L418 N405:N418 P405:P418 R405:R418 J423:J436 L423:L436 N423:N436 P423:P436 R423:R436 J441:J454 L441:L454 N441:N454 P441:P454 R441:R454 J459:J472 L459:L472 N459:N472 P459:P472 R459:R472 J477:J490 L477:L490 N477:N490 P477:P490 R477:R490 J495:J508 L495:L508 N495:N508 P495:P508 R495:R508 J513:J526 L513:L526 N513:N526 P513:P526 R513:R526 J531:J544 L531:L544 N531:N544 P531:P544 R531:R544 J549:J562 L549:L562 N549:N562 P549:P562 R549:R562 J567:J580 L567:L580 N567:N580 P567:P580 R567:R580 J585:J598 L585:L598 N585:N598 P585:P598 R585:R598 J603:J616 L603:L616 N603:N616 P603:P616 R603:R616 J621:J634 L621:L634 N621:N634 P621:P634 R621:R634 J639:J652 L639:L652 N639:N652 P639:P652 R639:R652 J657:J670 L657:L670 N657:N670 P657:P670 R657:R670 J675:J688 L675:L688 N675:N688 P675:P688 R675:R688 J693:J706 L693:L706 N693:N706 P693:P706 R693:R706 J711:J724 L711:L724 N711:N724 P711:P724 R711:R724 J729:J742 L729:L742 N729:N742 P729:P742 AX360:AX363 AV738:AV741 AX738:AX741 BB369:BB381 AT342:AT345 AT378:AT381 AZ378:AZ381 AV378:AV381 AX378:AX381 AZ342:AZ345 AV342:AV345 AX342:AX345 BB351:BB363 AT360:AT363 AZ360:AZ363 BB9:BB21 AT18:AT21 AZ18:AZ21 AV18:AV21 AX18:AX21 BB27:BB39 AT36:AT39 AZ36:AZ39 AV36:AV39 AX36:AX39 BB45:BB57 AT54:AT57 AZ54:AZ57 AV54:AV57 AX54:AX57 BB63:BB75 AT72:AT75 AZ72:AZ75 AV72:AV75 AX72:AX75 BB81:BB93 AT90:AT93 AZ90:AZ93 AV90:AV93 AX90:AX93 BB99:BB111 AT108:AT111 AZ108:AZ111 AV108:AV111 AX108:AX111 BB117:BB129 AT126:AT129 AZ126:AZ129 AV126:AV129 AX126:AX129 BB135:BB147 AT144:AT147 AZ144:AZ147 AV144:AV147 AX144:AX147 BB153:BB165 AT162:AT165 AZ162:AZ165 AV162:AV165 AX162:AX165 BB171:BB183 AT180:AT183 AZ180:AZ183 AV180:AV183 AX180:AX183 BB189:BB201 AT198:AT201 AZ198:AZ201 AV198:AV201 AX198:AX201 BB207:BB219 AT216:AT219 AZ216:AZ219 AV216:AV219 AX216:AX219 BB225:BB237 AT234:AT237 AZ234:AZ237 AV234:AV237 AX234:AX237 BB243:BB255 AT252:AT255 AZ252:AZ255 AV252:AV255 AX252:AX255 BB261:BB273 AT270:AT273 AZ270:AZ273 AV270:AV273 AX270:AX273 BB279:BB291 AT288:AT291 AZ288:AZ291 AV288:AV291 AX288:AX291 BB297:BB309 AT306:AT309 AZ306:AZ309 AV306:AV309 AX306:AX309 BB315:BB327 AT324:AT327 AZ324:AZ327 AV324:AV327 AX324:AX327 J9:J22</xm:sqref>
        </x14:dataValidation>
        <x14:dataValidation type="list" allowBlank="1" showInputMessage="1" showErrorMessage="1">
          <x14:formula1>
            <xm:f>Aux!$C$2:$C$4</xm:f>
          </x14:formula1>
          <xm:sqref>AB387:AB400 AJ729:AJ742 AD387:AD400 AF387:AF400 AH387:AH400 AJ387:AJ400 AB405:AB418 AD405:AD418 AF405:AF418 AH405:AH418 AJ405:AJ418 AB423:AB436 AD423:AD436 AF423:AF436 AH423:AH436 AJ423:AJ436 AB441:AB454 AD441:AD454 AF441:AF454 AH441:AH454 AJ441:AJ454 AB459:AB472 AD459:AD472 AF459:AF472 AH459:AH472 AJ459:AJ472 AB477:AB490 AD477:AD490 AF477:AF490 AH477:AH490 AJ477:AJ490 AB495:AB508 AD495:AD508 AF495:AF508 AH495:AH508 AJ495:AJ508 AB513:AB526 AD513:AD526 AF513:AF526 AH513:AH526 AJ513:AJ526 AB531:AB544 AD531:AD544 AF531:AF544 AH531:AH544 AJ531:AJ544 AB549:AB562 AD549:AD562 AF549:AF562 AH549:AH562 AJ549:AJ562 AB567:AB580 AD567:AD580 AF567:AF580 AH567:AH580 AJ567:AJ580 AB585:AB598 AD585:AD598 AF585:AF598 AH585:AH598 AJ585:AJ598 AB603:AB616 AD603:AD616 AF603:AF616 AH603:AH616 AJ603:AJ616 AB621:AB634 AD621:AD634 AF621:AF634 AH621:AH634 AJ621:AJ634 AB639:AB652 AD639:AD652 AF639:AF652 AH639:AH652 AJ639:AJ652 AB657:AB670 AD657:AD670 AF657:AF670 AH657:AH670 AJ657:AJ670 AB675:AB688 AD675:AD688 AF675:AF688 AH675:AH688 AJ675:AJ688 AB693:AB706 AD693:AD706 AF693:AF706 AH693:AH706 AJ693:AJ706 AB711:AB724 AD711:AD724 AF711:AF724 AH711:AH724 AJ711:AJ724 AB729:AB742 AD729:AD742 AF729:AF742 AH729:AH742 AB9:AB22 AJ369:AJ382 AF9:AF22 AH9:AH22 AJ9:AJ22 AB27:AB40 AD9:AD22 AF27:AF40 AH27:AH40 AJ27:AJ40 AB45:AB58 AD45:AD58 AF45:AF58 AH45:AH58 AJ45:AJ58 AB63:AB76 AD63:AD76 AF63:AF76 AH63:AH76 AJ63:AJ76 AB81:AB94 AD81:AD94 AF81:AF94 AH81:AH94 AJ81:AJ94 AB99:AB112 AD99:AD112 AF99:AF112 AH99:AH112 AJ99:AJ112 AB117:AB130 AD117:AD130 AF117:AF130 AH117:AH130 AJ117:AJ130 AB135:AB148 AD135:AD148 AF135:AF148 AH135:AH148 AJ135:AJ148 AB153:AB166 AD153:AD166 AF153:AF166 AH153:AH166 AJ153:AJ166 AB171:AB184 AD171:AD184 AF171:AF184 AH171:AH184 AJ171:AJ184 AB189:AB202 AD189:AD202 AF189:AF202 AH189:AH202 AJ189:AJ202 AB207:AB220 AD207:AD220 AF207:AF220 AH207:AH220 AJ207:AJ220 AB225:AB238 AD225:AD238 AF225:AF238 AH225:AH238 AJ225:AJ238 AB243:AB256 AD243:AD256 AF243:AF256 AH243:AH256 AJ243:AJ256 AB261:AB274 AD261:AD274 AF261:AF274 AH261:AH274 AJ261:AJ274 AB279:AB292 AD279:AD292 AF279:AF292 AH279:AH292 AJ279:AJ292 AB297:AB310 AD297:AD310 AF297:AF310 AH297:AH310 AJ297:AJ310 AB315:AB328 AD315:AD328 AF315:AF328 AH315:AH328 AJ315:AJ328 AB333:AB346 AD333:AD346 AF333:AF346 AH333:AH346 AJ333:AJ346 AB351:AB364 AD351:AD364 AF351:AF364 AH351:AH364 AJ351:AJ364 AB369:AB382 AD369:AD382 AF369:AF382 AH369:AH382 AD27:AD40</xm:sqref>
        </x14:dataValidation>
        <x14:dataValidation type="list" allowBlank="1" showInputMessage="1" showErrorMessage="1">
          <x14:formula1>
            <xm:f>Aux!$D$2:$D$4</xm:f>
          </x14:formula1>
          <xm:sqref>AX706 AZ706 AT724 AV724 BB724 AX724 AZ724 AT742 AV742 AX742 AZ742 BB742 AZ729:AZ737 AX729:AX737 AV729:AV737 AT729:AT737 AZ9:AZ17 AX9:AX17 AV706 AT9:AT17 AT40 AV40 AX40 AZ40 AT58 AV58 AX58 AZ58 AT76 AV76 AX76 AZ76 AT94 AV94 AX94 AZ94 AT112 AV112 AX112 AZ112 AT130 AV130 AX130 AZ130 AT148 AV148 AX148 AZ148 AT166 AV166 AX166 AZ166 AT184 AV184 AX184 AZ184 AT202 AV202 AX202 AZ202 AT220 AV220 AX220 AZ220 AT238 AV238 AX238 AZ238 AT256 AV256 AX256 AZ256 AT274 AV274 AX274 AZ274 AT292 AV292 AX292 AZ292 AT310 AV310 AX310 AZ310 AT328 AV328 AX328 AZ328 AT346 AV346 AX346 AZ346 AT364 AV364 AX364 AZ364 AT382 AV382 AX382 AZ382 AT400 AV400 AX400 AZ400 AT418 AT22 AV22 AX22 AZ22 BB22 BB40 AZ27:AZ35 AX27:AX35 AV27:AV35 AT27:AT35 BB58 AZ45:AZ53 AX45:AX53 AV45:AV53 AT45:AT53 BB76 AZ63:AZ71 AX63:AX71 AV63:AV71 AT63:AT71 BB94 AZ81:AZ89 AX81:AX89 AV81:AV89 AT81:AT89 BB112 AZ99:AZ107 AX99:AX107 AV99:AV107 AT99:AT107 BB130 AZ117:AZ125 AX117:AX125 AV117:AV125 AT117:AT125 BB148 AZ135:AZ143 AX135:AX143 AV135:AV143 AT135:AT143 BB166 AZ153:AZ161 AX153:AX161 AV153:AV161 AT153:AT161 BB184 AZ171:AZ179 AX171:AX179 AV171:AV179 AT171:AT179 BB202 AZ189:AZ197 AX189:AX197 AV189:AV197 AT189:AT197 BB220 AZ207:AZ215 AX207:AX215 AV207:AV215 AT207:AT215 BB238 AZ225:AZ233 AX225:AX233 AV225:AV233 AT225:AT233 BB256 AZ243:AZ251 AX243:AX251 AV243:AV251 AT243:AT251 BB274 AZ261:AZ269 AX261:AX269 AV261:AV269 AT261:AT269 BB292 AZ279:AZ287 AX279:AX287 AV279:AV287 AT279:AT287 BB310 AZ297:AZ305 AX297:AX305 AV297:AV305 AT297:AT305 BB328 AZ315:AZ323 AX315:AX323 AV315:AV323 AT315:AT323 BB346 AZ333:AZ341 AX333:AX341 AV333:AV341 AT333:AT341 BB364 AZ351:AZ359 AX351:AX359 AV351:AV359 AT351:AT359 BB382 AZ369:AZ377 AX369:AX377 AV369:AV377 AT369:AT377 BB400 AZ387:AZ395 AX387:AX395 AV387:AV395 AT387:AT395 BB418 AZ405:AZ413 AX405:AX413 AV405:AV413 AT405:AT413 BB436 AZ423:AZ431 AX423:AX431 AV423:AV431 AT423:AT431 BB454 AZ441:AZ449 AX441:AX449 AV441:AV449 AT441:AT449 BB472 AZ459:AZ467 AX459:AX467 AV459:AV467 AT459:AT467 BB490 AZ477:AZ485 AX477:AX485 AV477:AV485 AT477:AT485 BB508 AZ495:AZ503 AX495:AX503 AV495:AV503 AT495:AT503 BB526 AZ513:AZ521 AX513:AX521 AV513:AV521 AT513:AT521 BB544 AZ531:AZ539 AX531:AX539 AV531:AV539 AT531:AT539 BB562 AZ549:AZ557 AX549:AX557 AV549:AV557 AT549:AT557 BB580 AZ567:AZ575 AX567:AX575 AV567:AV575 AT567:AT575 BB598 AZ585:AZ593 AX585:AX593 AV585:AV593 AT585:AT593 BB616 AZ603:AZ611 AX603:AX611 AV603:AV611 AT603:AT611 BB634 AZ621:AZ629 AX621:AX629 AV621:AV629 AT621:AT629 BB652 AZ639:AZ647 AX639:AX647 AV639:AV647 AT639:AT647 BB670 AZ657:AZ665 AX657:AX665 AV657:AV665 AT657:AT665 BB688 AZ675:AZ683 AX675:AX683 AV675:AV683 AT675:AT683 BB706 AZ693:AZ701 AX693:AX701 AV693:AV701 AT693:AT701 AZ711:AZ719 AX711:AX719 AV711:AV719 AT711:AT719 AV418 AX418 AZ418 AT436 AV436 AX436 AZ436 AT454 AV454 AX454 AZ454 AT472 AV472 AX472 AZ472 AT490 AV490 AX490 AZ490 AT508 AV508 AX508 AZ508 AT526 AV526 AX526 AZ526 AT544 AV544 AX544 AZ544 AT562 AV562 AX562 AZ562 AT580 AV580 AX580 AZ580 AT598 AV598 AX598 AZ598 AT616 AV616 AX616 AZ616 AT634 AV634 AX634 AZ634 AT652 AV652 AX652 AZ652 AT670 AV670 AX670 AZ670 AT688 AV688 AX688 AZ688 AT706 AV9:AV17</xm:sqref>
        </x14:dataValidation>
        <x14:dataValidation type="list" allowBlank="1" showInputMessage="1" showErrorMessage="1">
          <x14:formula1>
            <xm:f>Aux!$E$2:$E$4</xm:f>
          </x14:formula1>
          <xm:sqref>BL711:BL724 BN711:BN724 BP711:BP724 BR711:BR724 BT711:BT724 BL9:BL22 BN9:BN22 BP9:BP22 BR9:BR22 BT9:BT22 BL27:BL40 BN27:BN40 BP27:BP40 BR27:BR40 BT27:BT40 BL45:BL58 BN45:BN58 BP45:BP58 BR45:BR58 BT45:BT58 BL63:BL76 BN63:BN76 BP63:BP76 BR63:BR76 BT63:BT76 BL81:BL94 BN81:BN94 BP81:BP94 BR81:BR94 BT81:BT94 BL99:BL112 BN99:BN112 BP99:BP112 BR99:BR112 BT99:BT112 BL117:BL130 BN117:BN130 BP117:BP130 BR117:BR130 BT117:BT130 BL135:BL148 BN135:BN148 BP135:BP148 BR135:BR148 BT135:BT148 BL153:BL166 BN153:BN166 BP153:BP166 BR153:BR166 BT153:BT166 BL171:BL184 BN171:BN184 BP171:BP184 BR171:BR184 BT171:BT184 BL189:BL202 BN189:BN202 BP189:BP202 BR189:BR202 BT189:BT202 BL207:BL220 BN207:BN220 BP207:BP220 BR207:BR220 BT207:BT220 BL225:BL238 BN225:BN238 BP225:BP238 BR225:BR238 BT225:BT238 BL243:BL256 BN243:BN256 BP243:BP256 BR243:BR256 BT243:BT256 BL261:BL274 BN261:BN274 BP261:BP274 BR261:BR274 BT261:BT274 BL279:BL292 BN279:BN292 BP279:BP292 BR279:BR292 BT279:BT292 BL297:BL310 BN297:BN310 BP297:BP310 BR297:BR310 BT297:BT310 BL315:BL328 BN315:BN328 BP315:BP328 BR315:BR328 BT315:BT328 BL333:BL346 BN333:BN346 BP333:BP346 BR333:BR346 BT333:BT346 BL351:BL364 BN351:BN364 BP351:BP364 BR351:BR364 BT351:BT364 BL369:BL382 BN369:BN382 BP369:BP382 BR369:BR382 BT369:BT382 BL387:BL400 BN387:BN400 BP387:BP400 BR387:BR400 BT387:BT400 BL405:BL418 BN405:BN418 BP405:BP418 BR405:BR418 BT405:BT418 BL423:BL436 BN423:BN436 BP423:BP436 BR423:BR436 BT423:BT436 BL441:BL454 BN441:BN454 BP441:BP454 BR441:BR454 BT441:BT454 BL459:BL472 BN459:BN472 BP459:BP472 BR459:BR472 BT459:BT472 BL477:BL490 BN477:BN490 BP477:BP490 BR477:BR490 BT477:BT490 BL495:BL508 BN495:BN508 BP495:BP508 BR495:BR508 BT495:BT508 BL513:BL526 BN513:BN526 BP513:BP526 BR513:BR526 BT513:BT526 BL531:BL544 BN531:BN544 BP531:BP544 BR531:BR544 BT531:BT544 BL549:BL562 BN549:BN562 BP549:BP562 BR549:BR562 BT549:BT562 BL567:BL580 BN567:BN580 BP567:BP580 BR567:BR580 BT567:BT580 BL585:BL598 BN585:BN598 BP585:BP598 BR585:BR598 BT585:BT598 BL603:BL616 BN603:BN616 BP603:BP616 BR603:BR616 BT603:BT616 BL621:BL634 BN621:BN634 BP621:BP634 BR621:BR634 BT621:BT634 BL639:BL652 BN639:BN652 BP639:BP652 BR639:BR652 BT639:BT652 BL657:BL670 BN657:BN670 BP657:BP670 BR657:BR670 BT657:BT670 BL675:BL688 BN675:BN688 BP675:BP688 BR675:BR688 BT675:BT688 BL693:BL706 BN693:BN706 BP693:BP706 BR693:BR706 BT693:BT706 BL729:BL742 BN729:BN742 BP729:BP742 BR729:BR742 BT729:BT742</xm:sqref>
        </x14:dataValidation>
        <x14:dataValidation type="list" allowBlank="1" showInputMessage="1" showErrorMessage="1">
          <x14:formula1>
            <xm:f>Aux!$B$8:$B$23</xm:f>
          </x14:formula1>
          <xm:sqref>B14:B24 B32:B42 B50:B60 B68:B78 B86:B96 B104:B114 B122:B132 B140:B150 B158:B168 B176:B186 B194:B204 B212:B222 B230:B240 B248:B258 B266:B276 B284:B294 B302:B312 B320:B330 B338:B348 B356:B366 B374:B384 B392:B402 B410:B420 B428:B438 B446:B456 B464:B474 B482:B492 B500:B510 B518:B528 B536:B546 B554:B564 B572:B582 B590:B600 B608:B618 B626:B636 B644:B654 B662:B672 B680:B690 B698:B708 B716:B726 B734:B744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workbookViewId="0">
      <selection activeCell="B5" sqref="B5"/>
    </sheetView>
  </sheetViews>
  <sheetFormatPr baseColWidth="10" defaultColWidth="11.42578125" defaultRowHeight="15" x14ac:dyDescent="0.25"/>
  <sheetData>
    <row r="3" spans="2:3" x14ac:dyDescent="0.25">
      <c r="B3" t="s">
        <v>73</v>
      </c>
      <c r="C3" t="s">
        <v>74</v>
      </c>
    </row>
    <row r="4" spans="2:3" x14ac:dyDescent="0.25">
      <c r="B4" t="s">
        <v>75</v>
      </c>
      <c r="C4" t="s">
        <v>76</v>
      </c>
    </row>
    <row r="5" spans="2:3" x14ac:dyDescent="0.25">
      <c r="B5" t="s">
        <v>77</v>
      </c>
      <c r="C5"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3"/>
  <sheetViews>
    <sheetView workbookViewId="0">
      <selection activeCell="D23" sqref="D23"/>
    </sheetView>
  </sheetViews>
  <sheetFormatPr baseColWidth="10" defaultColWidth="11.42578125" defaultRowHeight="15" x14ac:dyDescent="0.25"/>
  <sheetData>
    <row r="2" spans="2:5" x14ac:dyDescent="0.25">
      <c r="B2" t="s">
        <v>14</v>
      </c>
      <c r="C2" t="s">
        <v>16</v>
      </c>
      <c r="D2" t="s">
        <v>18</v>
      </c>
      <c r="E2" t="s">
        <v>20</v>
      </c>
    </row>
    <row r="3" spans="2:5" x14ac:dyDescent="0.25">
      <c r="B3" t="s">
        <v>23</v>
      </c>
      <c r="C3" t="s">
        <v>23</v>
      </c>
      <c r="D3" t="s">
        <v>23</v>
      </c>
      <c r="E3" t="s">
        <v>23</v>
      </c>
    </row>
    <row r="4" spans="2:5" x14ac:dyDescent="0.25">
      <c r="B4" t="s">
        <v>25</v>
      </c>
      <c r="C4" t="s">
        <v>25</v>
      </c>
      <c r="D4" t="s">
        <v>25</v>
      </c>
      <c r="E4" t="s">
        <v>25</v>
      </c>
    </row>
    <row r="8" spans="2:5" x14ac:dyDescent="0.25">
      <c r="B8" t="s">
        <v>8</v>
      </c>
      <c r="C8" t="s">
        <v>9</v>
      </c>
    </row>
    <row r="9" spans="2:5" x14ac:dyDescent="0.25">
      <c r="B9" t="s">
        <v>39</v>
      </c>
      <c r="D9" t="s">
        <v>9</v>
      </c>
    </row>
    <row r="10" spans="2:5" x14ac:dyDescent="0.25">
      <c r="B10" t="s">
        <v>42</v>
      </c>
      <c r="D10" t="s">
        <v>27</v>
      </c>
    </row>
    <row r="11" spans="2:5" x14ac:dyDescent="0.25">
      <c r="B11" t="s">
        <v>44</v>
      </c>
      <c r="D11" t="s">
        <v>43</v>
      </c>
    </row>
    <row r="12" spans="2:5" x14ac:dyDescent="0.25">
      <c r="B12" t="s">
        <v>50</v>
      </c>
      <c r="D12" t="s">
        <v>56</v>
      </c>
    </row>
    <row r="13" spans="2:5" x14ac:dyDescent="0.25">
      <c r="B13" t="s">
        <v>51</v>
      </c>
      <c r="D13" t="s">
        <v>79</v>
      </c>
    </row>
    <row r="14" spans="2:5" x14ac:dyDescent="0.25">
      <c r="B14" t="s">
        <v>52</v>
      </c>
      <c r="D14" t="s">
        <v>80</v>
      </c>
    </row>
    <row r="15" spans="2:5" x14ac:dyDescent="0.25">
      <c r="B15" t="s">
        <v>53</v>
      </c>
      <c r="D15" t="s">
        <v>81</v>
      </c>
    </row>
    <row r="16" spans="2:5" x14ac:dyDescent="0.25">
      <c r="B16" t="s">
        <v>54</v>
      </c>
      <c r="D16" t="s">
        <v>82</v>
      </c>
    </row>
    <row r="17" spans="2:2" x14ac:dyDescent="0.25">
      <c r="B17" t="s">
        <v>55</v>
      </c>
    </row>
    <row r="18" spans="2:2" x14ac:dyDescent="0.25">
      <c r="B18" t="s">
        <v>60</v>
      </c>
    </row>
    <row r="19" spans="2:2" x14ac:dyDescent="0.25">
      <c r="B19" t="s">
        <v>61</v>
      </c>
    </row>
    <row r="20" spans="2:2" x14ac:dyDescent="0.25">
      <c r="B20" t="s">
        <v>62</v>
      </c>
    </row>
    <row r="21" spans="2:2" x14ac:dyDescent="0.25">
      <c r="B21" t="s">
        <v>63</v>
      </c>
    </row>
    <row r="22" spans="2:2" x14ac:dyDescent="0.25">
      <c r="B22" t="s">
        <v>69</v>
      </c>
    </row>
    <row r="23" spans="2:2" x14ac:dyDescent="0.25">
      <c r="B2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Criterios de elaboración</vt:lpstr>
      <vt:lpstr>Horarios</vt:lpstr>
      <vt:lpstr>Hoja1</vt:lpstr>
      <vt:lpstr>Aux</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 Canales</dc:creator>
  <cp:keywords/>
  <dc:description/>
  <cp:lastModifiedBy>carop</cp:lastModifiedBy>
  <cp:revision/>
  <dcterms:created xsi:type="dcterms:W3CDTF">2021-03-15T17:37:01Z</dcterms:created>
  <dcterms:modified xsi:type="dcterms:W3CDTF">2021-09-03T12:42:56Z</dcterms:modified>
  <cp:category/>
  <cp:contentStatus/>
</cp:coreProperties>
</file>